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.th.thai\Desktop\"/>
    </mc:Choice>
  </mc:AlternateContent>
  <xr:revisionPtr revIDLastSave="0" documentId="8_{D8F9ECE8-8359-494C-8525-D41CDDE0D27F}" xr6:coauthVersionLast="47" xr6:coauthVersionMax="47" xr10:uidLastSave="{00000000-0000-0000-0000-000000000000}"/>
  <bookViews>
    <workbookView xWindow="-120" yWindow="-120" windowWidth="21840" windowHeight="13140" tabRatio="562" firstSheet="4" activeTab="11" xr2:uid="{00000000-000D-0000-FFFF-FFFF00000000}"/>
  </bookViews>
  <sheets>
    <sheet name="FP1 via SIN" sheetId="1" r:id="rId1"/>
    <sheet name="FP2 via SIN" sheetId="23" r:id="rId2"/>
    <sheet name="FE2 via SIN" sheetId="5" state="hidden" r:id="rId3"/>
    <sheet name="FE3 via KHH " sheetId="2" state="hidden" r:id="rId4"/>
    <sheet name="FE6 via SIN" sheetId="24" r:id="rId5"/>
    <sheet name="FE5 via SIN" sheetId="10" r:id="rId6"/>
    <sheet name="FE4 via SIN" sheetId="11" r:id="rId7"/>
    <sheet name="FE3 via SIN" sheetId="17" r:id="rId8"/>
    <sheet name="MS2 " sheetId="25" r:id="rId9"/>
    <sheet name="MD1" sheetId="26" r:id="rId10"/>
    <sheet name="MD3" sheetId="27" r:id="rId11"/>
    <sheet name="MD4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8" l="1"/>
  <c r="E33" i="28" s="1"/>
  <c r="E35" i="28" s="1"/>
  <c r="D31" i="28"/>
  <c r="D33" i="28" s="1"/>
  <c r="D35" i="28" s="1"/>
  <c r="E30" i="28"/>
  <c r="E32" i="28" s="1"/>
  <c r="E34" i="28" s="1"/>
  <c r="D30" i="28"/>
  <c r="D32" i="28" s="1"/>
  <c r="D34" i="28" s="1"/>
  <c r="J18" i="28"/>
  <c r="J20" i="28" s="1"/>
  <c r="J22" i="28" s="1"/>
  <c r="J24" i="28" s="1"/>
  <c r="J26" i="28" s="1"/>
  <c r="J28" i="28" s="1"/>
  <c r="J30" i="28" s="1"/>
  <c r="J32" i="28" s="1"/>
  <c r="J34" i="28" s="1"/>
  <c r="I18" i="28"/>
  <c r="I20" i="28" s="1"/>
  <c r="I22" i="28" s="1"/>
  <c r="I24" i="28" s="1"/>
  <c r="I26" i="28" s="1"/>
  <c r="I28" i="28" s="1"/>
  <c r="I30" i="28" s="1"/>
  <c r="I32" i="28" s="1"/>
  <c r="I34" i="28" s="1"/>
  <c r="P16" i="28"/>
  <c r="P18" i="28" s="1"/>
  <c r="P20" i="28" s="1"/>
  <c r="P22" i="28" s="1"/>
  <c r="P24" i="28" s="1"/>
  <c r="P26" i="28" s="1"/>
  <c r="P28" i="28" s="1"/>
  <c r="P30" i="28" s="1"/>
  <c r="P32" i="28" s="1"/>
  <c r="P34" i="28" s="1"/>
  <c r="O16" i="28"/>
  <c r="O18" i="28" s="1"/>
  <c r="O20" i="28" s="1"/>
  <c r="O22" i="28" s="1"/>
  <c r="O24" i="28" s="1"/>
  <c r="O26" i="28" s="1"/>
  <c r="O28" i="28" s="1"/>
  <c r="O30" i="28" s="1"/>
  <c r="O32" i="28" s="1"/>
  <c r="O34" i="28" s="1"/>
  <c r="N16" i="28"/>
  <c r="N18" i="28" s="1"/>
  <c r="N20" i="28" s="1"/>
  <c r="N22" i="28" s="1"/>
  <c r="N24" i="28" s="1"/>
  <c r="N26" i="28" s="1"/>
  <c r="N28" i="28" s="1"/>
  <c r="N30" i="28" s="1"/>
  <c r="N32" i="28" s="1"/>
  <c r="N34" i="28" s="1"/>
  <c r="M16" i="28"/>
  <c r="M18" i="28" s="1"/>
  <c r="M20" i="28" s="1"/>
  <c r="M22" i="28" s="1"/>
  <c r="M24" i="28" s="1"/>
  <c r="M26" i="28" s="1"/>
  <c r="M28" i="28" s="1"/>
  <c r="M30" i="28" s="1"/>
  <c r="M32" i="28" s="1"/>
  <c r="M34" i="28" s="1"/>
  <c r="L16" i="28"/>
  <c r="L18" i="28" s="1"/>
  <c r="L20" i="28" s="1"/>
  <c r="L22" i="28" s="1"/>
  <c r="L24" i="28" s="1"/>
  <c r="L26" i="28" s="1"/>
  <c r="L28" i="28" s="1"/>
  <c r="L30" i="28" s="1"/>
  <c r="L32" i="28" s="1"/>
  <c r="L34" i="28" s="1"/>
  <c r="K16" i="28"/>
  <c r="K18" i="28" s="1"/>
  <c r="K20" i="28" s="1"/>
  <c r="K22" i="28" s="1"/>
  <c r="K24" i="28" s="1"/>
  <c r="K26" i="28" s="1"/>
  <c r="K28" i="28" s="1"/>
  <c r="K30" i="28" s="1"/>
  <c r="K32" i="28" s="1"/>
  <c r="K34" i="28" s="1"/>
  <c r="E34" i="27"/>
  <c r="E36" i="27" s="1"/>
  <c r="E38" i="27" s="1"/>
  <c r="D34" i="27"/>
  <c r="D36" i="27" s="1"/>
  <c r="D38" i="27" s="1"/>
  <c r="E33" i="27"/>
  <c r="E35" i="27" s="1"/>
  <c r="E37" i="27" s="1"/>
  <c r="D33" i="27"/>
  <c r="D35" i="27" s="1"/>
  <c r="D37" i="27" s="1"/>
  <c r="E34" i="26"/>
  <c r="E36" i="26" s="1"/>
  <c r="M33" i="26"/>
  <c r="M35" i="26" s="1"/>
  <c r="I33" i="26"/>
  <c r="I35" i="26" s="1"/>
  <c r="E32" i="26"/>
  <c r="D32" i="26"/>
  <c r="D34" i="26" s="1"/>
  <c r="D36" i="26" s="1"/>
  <c r="M31" i="26"/>
  <c r="L31" i="26"/>
  <c r="L33" i="26" s="1"/>
  <c r="L35" i="26" s="1"/>
  <c r="I31" i="26"/>
  <c r="E31" i="26"/>
  <c r="E33" i="26" s="1"/>
  <c r="E35" i="26" s="1"/>
  <c r="E30" i="26"/>
  <c r="D30" i="26"/>
  <c r="O29" i="26"/>
  <c r="O31" i="26" s="1"/>
  <c r="O33" i="26" s="1"/>
  <c r="O35" i="26" s="1"/>
  <c r="N29" i="26"/>
  <c r="N31" i="26" s="1"/>
  <c r="N33" i="26" s="1"/>
  <c r="N35" i="26" s="1"/>
  <c r="M29" i="26"/>
  <c r="L29" i="26"/>
  <c r="K29" i="26"/>
  <c r="K31" i="26" s="1"/>
  <c r="K33" i="26" s="1"/>
  <c r="K35" i="26" s="1"/>
  <c r="J29" i="26"/>
  <c r="J31" i="26" s="1"/>
  <c r="J33" i="26" s="1"/>
  <c r="J35" i="26" s="1"/>
  <c r="I29" i="26"/>
  <c r="E29" i="26"/>
  <c r="D29" i="26"/>
  <c r="D31" i="26" s="1"/>
  <c r="D33" i="26" s="1"/>
  <c r="D35" i="26" s="1"/>
  <c r="D30" i="25"/>
  <c r="D32" i="25" s="1"/>
  <c r="D34" i="25" s="1"/>
  <c r="E29" i="25"/>
  <c r="E31" i="25" s="1"/>
  <c r="E33" i="25" s="1"/>
  <c r="D28" i="25"/>
  <c r="O27" i="25"/>
  <c r="O29" i="25" s="1"/>
  <c r="O31" i="25" s="1"/>
  <c r="O33" i="25" s="1"/>
  <c r="K27" i="25"/>
  <c r="K29" i="25" s="1"/>
  <c r="K31" i="25" s="1"/>
  <c r="K33" i="25" s="1"/>
  <c r="E27" i="25"/>
  <c r="D27" i="25"/>
  <c r="D29" i="25" s="1"/>
  <c r="D31" i="25" s="1"/>
  <c r="D33" i="25" s="1"/>
  <c r="D26" i="25"/>
  <c r="O25" i="25"/>
  <c r="N25" i="25"/>
  <c r="N27" i="25" s="1"/>
  <c r="N29" i="25" s="1"/>
  <c r="N31" i="25" s="1"/>
  <c r="N33" i="25" s="1"/>
  <c r="K25" i="25"/>
  <c r="J25" i="25"/>
  <c r="J27" i="25" s="1"/>
  <c r="J29" i="25" s="1"/>
  <c r="J31" i="25" s="1"/>
  <c r="J33" i="25" s="1"/>
  <c r="E25" i="25"/>
  <c r="D25" i="25"/>
  <c r="E24" i="25"/>
  <c r="E26" i="25" s="1"/>
  <c r="E28" i="25" s="1"/>
  <c r="E30" i="25" s="1"/>
  <c r="E32" i="25" s="1"/>
  <c r="E34" i="25" s="1"/>
  <c r="O23" i="25"/>
  <c r="N23" i="25"/>
  <c r="M23" i="25"/>
  <c r="M25" i="25" s="1"/>
  <c r="M27" i="25" s="1"/>
  <c r="M29" i="25" s="1"/>
  <c r="M31" i="25" s="1"/>
  <c r="M33" i="25" s="1"/>
  <c r="L23" i="25"/>
  <c r="L25" i="25" s="1"/>
  <c r="L27" i="25" s="1"/>
  <c r="L29" i="25" s="1"/>
  <c r="L31" i="25" s="1"/>
  <c r="L33" i="25" s="1"/>
  <c r="K23" i="25"/>
  <c r="J23" i="25"/>
  <c r="I23" i="25"/>
  <c r="I25" i="25" s="1"/>
  <c r="I27" i="25" s="1"/>
  <c r="I29" i="25" s="1"/>
  <c r="I31" i="25" s="1"/>
  <c r="I33" i="25" s="1"/>
  <c r="O12" i="25"/>
  <c r="N12" i="25"/>
  <c r="M12" i="25"/>
  <c r="L12" i="25"/>
  <c r="K12" i="25"/>
  <c r="J12" i="25"/>
  <c r="I12" i="25"/>
  <c r="M29" i="5"/>
  <c r="K30" i="5"/>
  <c r="E13" i="2" l="1"/>
  <c r="N30" i="5" l="1"/>
  <c r="M30" i="5"/>
  <c r="L30" i="5"/>
  <c r="J30" i="5"/>
  <c r="N29" i="5"/>
  <c r="L29" i="5"/>
  <c r="K29" i="5"/>
  <c r="J29" i="5"/>
  <c r="K13" i="5"/>
  <c r="K15" i="5" s="1"/>
  <c r="K17" i="5" s="1"/>
  <c r="K19" i="5" s="1"/>
  <c r="K21" i="5" s="1"/>
  <c r="K23" i="5" s="1"/>
  <c r="K25" i="5" s="1"/>
  <c r="K27" i="5" s="1"/>
  <c r="N13" i="5"/>
  <c r="N15" i="5" s="1"/>
  <c r="N17" i="5" s="1"/>
  <c r="N19" i="5" s="1"/>
  <c r="N21" i="5" s="1"/>
  <c r="N23" i="5" s="1"/>
  <c r="N25" i="5" s="1"/>
  <c r="N27" i="5" s="1"/>
  <c r="M13" i="5"/>
  <c r="M15" i="5" s="1"/>
  <c r="M17" i="5" s="1"/>
  <c r="M19" i="5" s="1"/>
  <c r="M21" i="5" s="1"/>
  <c r="M23" i="5" s="1"/>
  <c r="M25" i="5" s="1"/>
  <c r="M27" i="5" s="1"/>
  <c r="L13" i="5"/>
  <c r="L15" i="5" s="1"/>
  <c r="L17" i="5" s="1"/>
  <c r="L19" i="5" s="1"/>
  <c r="L21" i="5" s="1"/>
  <c r="L23" i="5" s="1"/>
  <c r="L25" i="5" s="1"/>
  <c r="L27" i="5" s="1"/>
  <c r="D14" i="2" l="1"/>
  <c r="E12" i="2"/>
  <c r="J12" i="2"/>
  <c r="K12" i="2"/>
  <c r="L12" i="2" s="1"/>
  <c r="M12" i="2" s="1"/>
  <c r="E14" i="2" l="1"/>
  <c r="K22" i="2"/>
  <c r="M22" i="2"/>
  <c r="L22" i="2"/>
  <c r="J22" i="2"/>
  <c r="D15" i="2"/>
  <c r="E15" i="2" s="1"/>
  <c r="D16" i="2" l="1"/>
  <c r="E16" i="2" s="1"/>
  <c r="D17" i="2" l="1"/>
  <c r="E17" i="2" s="1"/>
  <c r="D18" i="2" l="1"/>
  <c r="E18" i="2" s="1"/>
  <c r="D19" i="2" l="1"/>
  <c r="E19" i="2" s="1"/>
  <c r="D20" i="2" l="1"/>
  <c r="D21" i="2" l="1"/>
  <c r="E21" i="2" s="1"/>
  <c r="E20" i="2"/>
  <c r="J13" i="5"/>
  <c r="J15" i="5" s="1"/>
  <c r="J17" i="5" s="1"/>
  <c r="J19" i="5" s="1"/>
  <c r="J21" i="5" s="1"/>
  <c r="J23" i="5" s="1"/>
  <c r="J25" i="5" s="1"/>
  <c r="J27" i="5" s="1"/>
  <c r="E22" i="2" l="1"/>
</calcChain>
</file>

<file path=xl/sharedStrings.xml><?xml version="1.0" encoding="utf-8"?>
<sst xmlns="http://schemas.openxmlformats.org/spreadsheetml/2006/main" count="1913" uniqueCount="557">
  <si>
    <t>FEEDER VESSEL</t>
  </si>
  <si>
    <t>VNHPH</t>
  </si>
  <si>
    <t>SGSIN</t>
  </si>
  <si>
    <t>CONNECTING VESSEL</t>
  </si>
  <si>
    <t>VOY CODE</t>
  </si>
  <si>
    <t>VESSEL NAME</t>
  </si>
  <si>
    <t>COM VOY</t>
  </si>
  <si>
    <t>ETD</t>
  </si>
  <si>
    <t>ETA</t>
  </si>
  <si>
    <t>YM INTELLIGENT</t>
  </si>
  <si>
    <t>NLRTM</t>
  </si>
  <si>
    <t>DEHAM</t>
  </si>
  <si>
    <t>GBSOU</t>
  </si>
  <si>
    <t>FRLEH</t>
  </si>
  <si>
    <t>BEANR</t>
  </si>
  <si>
    <t>[SGSIN] : SINGAPORE, Singapore</t>
  </si>
  <si>
    <t>[SAJED] : JEDDAH, Saudi Arabia</t>
  </si>
  <si>
    <t>[NLRTM] : ROTTERDAM, Netherlands</t>
  </si>
  <si>
    <t>[DEHAM] : HAMBURG, Germany</t>
  </si>
  <si>
    <t>[GBSOU] : SOUTHAMPTON, United Kingdom</t>
  </si>
  <si>
    <t>[FRLEH] : LE HAVRE, France</t>
  </si>
  <si>
    <t>TRANSHIPMENT SCHEDULE</t>
  </si>
  <si>
    <t>YANG MING SALES TEAM:</t>
  </si>
  <si>
    <t>Group email: YMHAN@VN.YANGMING.COM</t>
  </si>
  <si>
    <t>TWKHH</t>
  </si>
  <si>
    <t>[BEANR] : ANTWERPEN, Belgium</t>
  </si>
  <si>
    <t>[GBLGP] : LONDON GATEWAY PORT, United Kingdom</t>
  </si>
  <si>
    <t>[TWKHH] : KAOHSIUNG, Taiwan</t>
  </si>
  <si>
    <t>[VNHPH] : HAIPHONG, Vietnam</t>
  </si>
  <si>
    <t>CONTAINER EX HAI PHONG TO EAST EUROPEAN SERVICE 3</t>
  </si>
  <si>
    <t>CONTAINER EX HAI PHONG TO EAST EUROPEAN SERVICE 1</t>
  </si>
  <si>
    <t>FREQ</t>
  </si>
  <si>
    <t>THU</t>
  </si>
  <si>
    <t>MON</t>
  </si>
  <si>
    <t>SUN</t>
  </si>
  <si>
    <t>WED</t>
  </si>
  <si>
    <t>TSE</t>
  </si>
  <si>
    <t>[DEHAM]: HAMBURG, Germany</t>
  </si>
  <si>
    <t>[SGSIN]: SINGAPORE, Singapore</t>
  </si>
  <si>
    <t>[NLRTM]: ROTTERDAM, Netherlands</t>
  </si>
  <si>
    <t>[BEANR]: ANTWERPEN, Belgium</t>
  </si>
  <si>
    <t xml:space="preserve">Mr. Dung - 0904 132 843; Mr.Cuong - 0904 666 220; </t>
  </si>
  <si>
    <t>Mr.Duoc -  0948 823 896; Mr. Thang - 094 908 7377; Mr. Truong - 0966.934.022</t>
  </si>
  <si>
    <t>Tel 024-3 943 5621/22, Fax : 024-3 943 5620</t>
  </si>
  <si>
    <t>YM HEIGHTS</t>
  </si>
  <si>
    <t>SE8</t>
  </si>
  <si>
    <t>BLANK SAILING</t>
  </si>
  <si>
    <t>011W</t>
  </si>
  <si>
    <t xml:space="preserve"> YM INTELLIGENT</t>
  </si>
  <si>
    <t>024W</t>
  </si>
  <si>
    <t>FILIA T</t>
  </si>
  <si>
    <t>TIHAMA</t>
  </si>
  <si>
    <t>FE3007W</t>
  </si>
  <si>
    <t>026W</t>
  </si>
  <si>
    <t xml:space="preserve"> YM HORIZON</t>
  </si>
  <si>
    <t>025W</t>
  </si>
  <si>
    <t xml:space="preserve">012W </t>
  </si>
  <si>
    <t xml:space="preserve"> MOL TREASURE</t>
  </si>
  <si>
    <t>FE2010W</t>
  </si>
  <si>
    <t xml:space="preserve"> YM HEIGHTS</t>
  </si>
  <si>
    <t>SE8014S</t>
  </si>
  <si>
    <t xml:space="preserve"> TAICHUNG</t>
  </si>
  <si>
    <t xml:space="preserve"> YM INCEPTION</t>
  </si>
  <si>
    <t>TSE014A</t>
  </si>
  <si>
    <t>013W</t>
  </si>
  <si>
    <t>FE2014W</t>
  </si>
  <si>
    <t>FE2015W</t>
  </si>
  <si>
    <t>010W</t>
  </si>
  <si>
    <t>TSE002AD</t>
  </si>
  <si>
    <t>045d</t>
  </si>
  <si>
    <t>157D</t>
  </si>
  <si>
    <t>YM HAWK</t>
  </si>
  <si>
    <t>TSE010D</t>
  </si>
  <si>
    <t>156D</t>
  </si>
  <si>
    <t>TSE011D</t>
  </si>
  <si>
    <t>287D</t>
  </si>
  <si>
    <t xml:space="preserve"> YM WELLHEAD</t>
  </si>
  <si>
    <t xml:space="preserve"> YM WHOLESOME</t>
  </si>
  <si>
    <t>FE3015W</t>
  </si>
  <si>
    <t>YM HORIZON</t>
  </si>
  <si>
    <t>333A</t>
  </si>
  <si>
    <t>TSE015A</t>
  </si>
  <si>
    <t>157A</t>
  </si>
  <si>
    <t>TSE016A</t>
  </si>
  <si>
    <t>288A</t>
  </si>
  <si>
    <t>TSE017A</t>
  </si>
  <si>
    <t>274A</t>
  </si>
  <si>
    <t>TSE018A</t>
  </si>
  <si>
    <t>160A</t>
  </si>
  <si>
    <t>TSE019A</t>
  </si>
  <si>
    <t>334A</t>
  </si>
  <si>
    <t>TSE020A</t>
  </si>
  <si>
    <t>158A</t>
  </si>
  <si>
    <t>TSE021A</t>
  </si>
  <si>
    <t>289A</t>
  </si>
  <si>
    <t>TSE022A</t>
  </si>
  <si>
    <t xml:space="preserve"> YM HAWK</t>
  </si>
  <si>
    <t>275A</t>
  </si>
  <si>
    <t>IBN AL ABBAR</t>
  </si>
  <si>
    <t>190S</t>
  </si>
  <si>
    <t>SE8015S</t>
  </si>
  <si>
    <t>SE8016S</t>
  </si>
  <si>
    <t>191S</t>
  </si>
  <si>
    <t>SE8017S</t>
  </si>
  <si>
    <t>SE8018S</t>
  </si>
  <si>
    <t>192S</t>
  </si>
  <si>
    <t>SE8019S</t>
  </si>
  <si>
    <t>027S</t>
  </si>
  <si>
    <t>SE8020S</t>
  </si>
  <si>
    <t>193S</t>
  </si>
  <si>
    <t>SE8021S</t>
  </si>
  <si>
    <t>028S</t>
  </si>
  <si>
    <t>SE8022S</t>
  </si>
  <si>
    <t>194S</t>
  </si>
  <si>
    <t>ONE OLYMPUS</t>
  </si>
  <si>
    <t>FE2013AW</t>
  </si>
  <si>
    <t xml:space="preserve"> AL NEFUD</t>
  </si>
  <si>
    <t>FE2016W</t>
  </si>
  <si>
    <t>FE2017W</t>
  </si>
  <si>
    <t xml:space="preserve"> MOL TRIBUTE</t>
  </si>
  <si>
    <t>FE2018W</t>
  </si>
  <si>
    <t>FE2019W</t>
  </si>
  <si>
    <t xml:space="preserve"> MOL TRIUMPH</t>
  </si>
  <si>
    <t xml:space="preserve"> AL MURAYKH</t>
  </si>
  <si>
    <t>FE2021W</t>
  </si>
  <si>
    <t>AL ZUBARA</t>
  </si>
  <si>
    <t>TSE012D</t>
  </si>
  <si>
    <t>TSE013D</t>
  </si>
  <si>
    <t>TSE014D</t>
  </si>
  <si>
    <t>TSE015D</t>
  </si>
  <si>
    <t>TSE016D</t>
  </si>
  <si>
    <t>TSE017D</t>
  </si>
  <si>
    <t>TSE018D</t>
  </si>
  <si>
    <t>273D</t>
  </si>
  <si>
    <t>YM INCEPTION</t>
  </si>
  <si>
    <t>159D</t>
  </si>
  <si>
    <t>333D</t>
  </si>
  <si>
    <t>288D</t>
  </si>
  <si>
    <t>274D</t>
  </si>
  <si>
    <t>160D</t>
  </si>
  <si>
    <t xml:space="preserve"> UMM QARN</t>
  </si>
  <si>
    <t>FE3016W</t>
  </si>
  <si>
    <t xml:space="preserve"> AL DHAIL</t>
  </si>
  <si>
    <t>FE3017W</t>
  </si>
  <si>
    <t>AL NASRIYAH</t>
  </si>
  <si>
    <t>014W</t>
  </si>
  <si>
    <t>FE3018W</t>
  </si>
  <si>
    <t>FE3019W</t>
  </si>
  <si>
    <t xml:space="preserve"> AL JASRAH</t>
  </si>
  <si>
    <t>015W</t>
  </si>
  <si>
    <t>FE3020W</t>
  </si>
  <si>
    <t>SALAHUDDIN</t>
  </si>
  <si>
    <t>FE3021W</t>
  </si>
  <si>
    <t xml:space="preserve"> AL MURABBA</t>
  </si>
  <si>
    <t>FE3022W</t>
  </si>
  <si>
    <t xml:space="preserve"> SAN LORENZO</t>
  </si>
  <si>
    <t>155s</t>
  </si>
  <si>
    <t>TSE023A</t>
  </si>
  <si>
    <t>SE8023S</t>
  </si>
  <si>
    <t>154S</t>
  </si>
  <si>
    <t>YM WREATH</t>
  </si>
  <si>
    <t>(vessel unknow) To be notified</t>
  </si>
  <si>
    <t>TBN</t>
  </si>
  <si>
    <t>ETB</t>
  </si>
  <si>
    <t>YM INITIATIVE</t>
  </si>
  <si>
    <t>THIS SAILING SCHEDULE IS JUBJECT TO CHANGE WITHOUT PRIOR NOTICE</t>
  </si>
  <si>
    <t>077W</t>
  </si>
  <si>
    <t>NYK ORION</t>
  </si>
  <si>
    <t>ONE ORPHEUS</t>
  </si>
  <si>
    <t>-----</t>
  </si>
  <si>
    <t>[FRLEH]: LE HAVRE, Fr</t>
  </si>
  <si>
    <t>021W</t>
  </si>
  <si>
    <t>ONE TRADITION</t>
  </si>
  <si>
    <t>[GBSOU]: SOUTHAMTOM, United Kingdom</t>
  </si>
  <si>
    <t>KHH</t>
  </si>
  <si>
    <t>ONE HAMBURG</t>
  </si>
  <si>
    <t>ONE HANOI</t>
  </si>
  <si>
    <t>ONE HONOLULU</t>
  </si>
  <si>
    <t>*</t>
  </si>
  <si>
    <t>ONE HANNOVER</t>
  </si>
  <si>
    <t>073W</t>
  </si>
  <si>
    <t>ONE TRUTH</t>
  </si>
  <si>
    <t>HMM LE HAVRE</t>
  </si>
  <si>
    <t>FP12446AD</t>
  </si>
  <si>
    <t>MOL CREATION</t>
  </si>
  <si>
    <t>095W</t>
  </si>
  <si>
    <t>FP12447AD</t>
  </si>
  <si>
    <t>ONE HENRY HUDSON</t>
  </si>
  <si>
    <t>093W</t>
  </si>
  <si>
    <t>FP12448AD</t>
  </si>
  <si>
    <t>051W</t>
  </si>
  <si>
    <t>FP12449AD</t>
  </si>
  <si>
    <t>FP12450AD</t>
  </si>
  <si>
    <t>081W</t>
  </si>
  <si>
    <t>FP12451BD</t>
  </si>
  <si>
    <t>FP12451AD</t>
  </si>
  <si>
    <t>ONE HANGZHOU BAY</t>
  </si>
  <si>
    <t>FP12452AD</t>
  </si>
  <si>
    <t>FP12501AD</t>
  </si>
  <si>
    <t>FP12503BD</t>
  </si>
  <si>
    <t>HUMEN BRIDGE</t>
  </si>
  <si>
    <t>FP12503AD</t>
  </si>
  <si>
    <t>YM UBIQUITY</t>
  </si>
  <si>
    <t>FP12504AD</t>
  </si>
  <si>
    <t>FP12505AD</t>
  </si>
  <si>
    <t>ONE HUMBER</t>
  </si>
  <si>
    <t>096W</t>
  </si>
  <si>
    <t>058W</t>
  </si>
  <si>
    <t>078W</t>
  </si>
  <si>
    <t>224W</t>
  </si>
  <si>
    <t>076W</t>
  </si>
  <si>
    <t>099W</t>
  </si>
  <si>
    <t>SE82507S</t>
  </si>
  <si>
    <t>389S</t>
  </si>
  <si>
    <t>TSE2507S</t>
  </si>
  <si>
    <t>351S</t>
  </si>
  <si>
    <t>SE82508S</t>
  </si>
  <si>
    <t>TOKYO TOWER</t>
  </si>
  <si>
    <t>007S</t>
  </si>
  <si>
    <t>SE82509S</t>
  </si>
  <si>
    <t>390S</t>
  </si>
  <si>
    <t>TSE2509S</t>
  </si>
  <si>
    <t>336S</t>
  </si>
  <si>
    <t>SE82510S</t>
  </si>
  <si>
    <t>008S</t>
  </si>
  <si>
    <t>TSE2510S</t>
  </si>
  <si>
    <t>400S</t>
  </si>
  <si>
    <t>SE82511S</t>
  </si>
  <si>
    <t>391S</t>
  </si>
  <si>
    <t>TSE2511S</t>
  </si>
  <si>
    <t>HELGOLAND</t>
  </si>
  <si>
    <t>013S</t>
  </si>
  <si>
    <t>TSE2512S</t>
  </si>
  <si>
    <t>TAICHUNG</t>
  </si>
  <si>
    <t>409S</t>
  </si>
  <si>
    <t>SE82512S</t>
  </si>
  <si>
    <t>009S</t>
  </si>
  <si>
    <t>SE82513S</t>
  </si>
  <si>
    <t>392S</t>
  </si>
  <si>
    <t>TSE2513S</t>
  </si>
  <si>
    <t>337S</t>
  </si>
  <si>
    <t>SE82514S</t>
  </si>
  <si>
    <t>010S</t>
  </si>
  <si>
    <t>TSE2514S</t>
  </si>
  <si>
    <t>401S</t>
  </si>
  <si>
    <t>SE82515S</t>
  </si>
  <si>
    <t>393S</t>
  </si>
  <si>
    <t>TSE2515S</t>
  </si>
  <si>
    <t>014S</t>
  </si>
  <si>
    <t>SE82518S</t>
  </si>
  <si>
    <t>012S</t>
  </si>
  <si>
    <t>TSE2518S</t>
  </si>
  <si>
    <t>402S</t>
  </si>
  <si>
    <t>FP22444D</t>
  </si>
  <si>
    <t>YM TRAVEL</t>
  </si>
  <si>
    <t>FP22445D</t>
  </si>
  <si>
    <t>YM TUTORIAL</t>
  </si>
  <si>
    <t>017W</t>
  </si>
  <si>
    <t>FP22446D</t>
  </si>
  <si>
    <t>YM TOPMOST</t>
  </si>
  <si>
    <t>FP22447D</t>
  </si>
  <si>
    <t>YM TOGETHER</t>
  </si>
  <si>
    <t>018W</t>
  </si>
  <si>
    <t>FP22448D</t>
  </si>
  <si>
    <t>FP22449D</t>
  </si>
  <si>
    <t>FP22450D</t>
  </si>
  <si>
    <t>YM TROPHY</t>
  </si>
  <si>
    <t>019W</t>
  </si>
  <si>
    <t>FP22452AD</t>
  </si>
  <si>
    <t>FE62507W</t>
  </si>
  <si>
    <t>MSC OLIVIA</t>
  </si>
  <si>
    <t>GS508W</t>
  </si>
  <si>
    <t>FE62508W</t>
  </si>
  <si>
    <t>MSC FLAVIA</t>
  </si>
  <si>
    <t>GS509W</t>
  </si>
  <si>
    <t>FE62509W</t>
  </si>
  <si>
    <t>MSC MARTINA MARIA</t>
  </si>
  <si>
    <t>GS510W</t>
  </si>
  <si>
    <t>FE62510W</t>
  </si>
  <si>
    <t>MSC ILARIA</t>
  </si>
  <si>
    <t>GS511W</t>
  </si>
  <si>
    <t>FE62511W</t>
  </si>
  <si>
    <t>MSC MONICA CRISTINA</t>
  </si>
  <si>
    <t>GS512W</t>
  </si>
  <si>
    <t>FE62512W</t>
  </si>
  <si>
    <t>MSC ROME</t>
  </si>
  <si>
    <t>GS513W</t>
  </si>
  <si>
    <t>FE62513W</t>
  </si>
  <si>
    <t>MSC LIVORNO</t>
  </si>
  <si>
    <t>GS514W</t>
  </si>
  <si>
    <t>FE62514W</t>
  </si>
  <si>
    <t>GS515W</t>
  </si>
  <si>
    <t>FE62515W</t>
  </si>
  <si>
    <t>MSC AUDREY</t>
  </si>
  <si>
    <t>GS516W</t>
  </si>
  <si>
    <t>FE62516W</t>
  </si>
  <si>
    <t>MSC QUITTERIE</t>
  </si>
  <si>
    <t>GS517W</t>
  </si>
  <si>
    <t>FE62517W</t>
  </si>
  <si>
    <t>MSC MARIAGRAZIA</t>
  </si>
  <si>
    <t>GS518W</t>
  </si>
  <si>
    <t>FE62518W</t>
  </si>
  <si>
    <t>MSC TERESA</t>
  </si>
  <si>
    <t>GS519W</t>
  </si>
  <si>
    <t>SE82516S</t>
  </si>
  <si>
    <t>011S</t>
  </si>
  <si>
    <t>TSE2516S</t>
  </si>
  <si>
    <t>410S</t>
  </si>
  <si>
    <t>SE82517S</t>
  </si>
  <si>
    <t>394S</t>
  </si>
  <si>
    <t>FE52507W</t>
  </si>
  <si>
    <t>MSC MINA</t>
  </si>
  <si>
    <t>GL507W</t>
  </si>
  <si>
    <t>FE52508W</t>
  </si>
  <si>
    <t>MSC DILETTA</t>
  </si>
  <si>
    <t>GL508W</t>
  </si>
  <si>
    <t>FE52509W</t>
  </si>
  <si>
    <t>MSC MICHELLE</t>
  </si>
  <si>
    <t>GL509W</t>
  </si>
  <si>
    <t>FE52510W</t>
  </si>
  <si>
    <t>MSC TURKIYE</t>
  </si>
  <si>
    <t>GL510W</t>
  </si>
  <si>
    <t>FE52511W</t>
  </si>
  <si>
    <t>MSC SAMAR</t>
  </si>
  <si>
    <t>GL511W</t>
  </si>
  <si>
    <t>FE52512W</t>
  </si>
  <si>
    <t>MSC ARINA</t>
  </si>
  <si>
    <t>GL512W</t>
  </si>
  <si>
    <t>FE52513W</t>
  </si>
  <si>
    <t>MSC RAYA</t>
  </si>
  <si>
    <t>GL513W</t>
  </si>
  <si>
    <t>FE52514W</t>
  </si>
  <si>
    <t>MSC MICHEL CAPPELLINI</t>
  </si>
  <si>
    <t>GL514W</t>
  </si>
  <si>
    <t>FE52515W</t>
  </si>
  <si>
    <t>MSC CLAUDE GIRARDET</t>
  </si>
  <si>
    <t>GL515W</t>
  </si>
  <si>
    <t>FE52516W</t>
  </si>
  <si>
    <t>MSC CHINA</t>
  </si>
  <si>
    <t>GL516W</t>
  </si>
  <si>
    <t>FE52517W</t>
  </si>
  <si>
    <t>MSC MARIELLA</t>
  </si>
  <si>
    <t>GL517W</t>
  </si>
  <si>
    <t>FE52518W</t>
  </si>
  <si>
    <t>MSC NICOLA MASTRO</t>
  </si>
  <si>
    <t>GL518W</t>
  </si>
  <si>
    <t>FE52519W</t>
  </si>
  <si>
    <t>MSC MICOL</t>
  </si>
  <si>
    <t>GL519W</t>
  </si>
  <si>
    <t>FE52520W</t>
  </si>
  <si>
    <t>MSC ISABELLA</t>
  </si>
  <si>
    <t>GL520W</t>
  </si>
  <si>
    <t>FE52521W</t>
  </si>
  <si>
    <t>MSC LORETO</t>
  </si>
  <si>
    <t>GL521W</t>
  </si>
  <si>
    <t>TSE2508S</t>
  </si>
  <si>
    <t>408S</t>
  </si>
  <si>
    <t>SE82519S</t>
  </si>
  <si>
    <t>395S</t>
  </si>
  <si>
    <t>TSE2519S</t>
  </si>
  <si>
    <t>015S</t>
  </si>
  <si>
    <t>SE82520S</t>
  </si>
  <si>
    <t>TSE2520S</t>
  </si>
  <si>
    <t>411S</t>
  </si>
  <si>
    <t>SE82521S</t>
  </si>
  <si>
    <t>396S</t>
  </si>
  <si>
    <t>TSE2521S</t>
  </si>
  <si>
    <t>339S</t>
  </si>
  <si>
    <t>SE82522S</t>
  </si>
  <si>
    <t>FE42506W</t>
  </si>
  <si>
    <t>HMM OSLO</t>
  </si>
  <si>
    <t>016W</t>
  </si>
  <si>
    <t>FE42507W</t>
  </si>
  <si>
    <t>ONE INTEGRITY</t>
  </si>
  <si>
    <t>006W</t>
  </si>
  <si>
    <t>FE42509W</t>
  </si>
  <si>
    <t>031W</t>
  </si>
  <si>
    <t>Add. Call: KRPUS</t>
  </si>
  <si>
    <t>FE42510W</t>
  </si>
  <si>
    <t>FE42511W</t>
  </si>
  <si>
    <t>ZEAL LUMOS</t>
  </si>
  <si>
    <t>FE42512W</t>
  </si>
  <si>
    <t>ONE INNOVATION</t>
  </si>
  <si>
    <t>007W</t>
  </si>
  <si>
    <t>FE42513W</t>
  </si>
  <si>
    <t>FE42514W</t>
  </si>
  <si>
    <t>FE42515W</t>
  </si>
  <si>
    <t>ONE INGENUITY</t>
  </si>
  <si>
    <t>005W</t>
  </si>
  <si>
    <t>FE42516W</t>
  </si>
  <si>
    <t>ONE TREASURE</t>
  </si>
  <si>
    <t>FE42517W</t>
  </si>
  <si>
    <t>ONE INSPIRATION</t>
  </si>
  <si>
    <t>FE42518W</t>
  </si>
  <si>
    <t>FE42519W</t>
  </si>
  <si>
    <t>FE32508W</t>
  </si>
  <si>
    <t>FE32509W</t>
  </si>
  <si>
    <t>HMM COPENHAGEN</t>
  </si>
  <si>
    <t>FE32511W</t>
  </si>
  <si>
    <t>HMM DREAM</t>
  </si>
  <si>
    <t>057W</t>
  </si>
  <si>
    <t>FE32512W</t>
  </si>
  <si>
    <t>HMM ROTTERDAM</t>
  </si>
  <si>
    <t>FE32513W</t>
  </si>
  <si>
    <t>ZEPHYR LUMOS</t>
  </si>
  <si>
    <t>FE32514W</t>
  </si>
  <si>
    <t>HMM ST PETERSBURG</t>
  </si>
  <si>
    <t>FE32515W</t>
  </si>
  <si>
    <t>HMM GDANSK</t>
  </si>
  <si>
    <t>FE32516W</t>
  </si>
  <si>
    <t>HMM HELSINKI</t>
  </si>
  <si>
    <t>FE32517W</t>
  </si>
  <si>
    <t>ZEUS LUMOS</t>
  </si>
  <si>
    <t>MATNG</t>
  </si>
  <si>
    <t>ESVLC</t>
  </si>
  <si>
    <t>ESBCN</t>
  </si>
  <si>
    <t>ITGOA</t>
  </si>
  <si>
    <t>FRFOS</t>
  </si>
  <si>
    <t>MS22443D</t>
  </si>
  <si>
    <t>ONE FRONTIER</t>
  </si>
  <si>
    <t>MS22444D</t>
  </si>
  <si>
    <t>ONE FORTUNE</t>
  </si>
  <si>
    <t>003W</t>
  </si>
  <si>
    <t>MS22446D</t>
  </si>
  <si>
    <t>HMM PERIDOT</t>
  </si>
  <si>
    <t>074W</t>
  </si>
  <si>
    <t>MS22447D</t>
  </si>
  <si>
    <t>ONE FREEDOM</t>
  </si>
  <si>
    <t>009W</t>
  </si>
  <si>
    <t>MS22448D</t>
  </si>
  <si>
    <t>ONE FANTASTIC</t>
  </si>
  <si>
    <t>MS22449D</t>
  </si>
  <si>
    <t>ONE FOCUS</t>
  </si>
  <si>
    <t>004W</t>
  </si>
  <si>
    <t>MS22450D</t>
  </si>
  <si>
    <t>VESSEL UNKNOWN</t>
  </si>
  <si>
    <t>MS22451D</t>
  </si>
  <si>
    <t>HMM GARNET</t>
  </si>
  <si>
    <t>MS22452D</t>
  </si>
  <si>
    <t>YM WISH</t>
  </si>
  <si>
    <t>046W</t>
  </si>
  <si>
    <t>MS22501D</t>
  </si>
  <si>
    <t>ONE FRUITION</t>
  </si>
  <si>
    <t>TSE2517S</t>
  </si>
  <si>
    <t>338S</t>
  </si>
  <si>
    <t>MS22502D</t>
  </si>
  <si>
    <t>YM WORTH</t>
  </si>
  <si>
    <t>047W</t>
  </si>
  <si>
    <t>MS22503D</t>
  </si>
  <si>
    <t>YM WHOLESOME</t>
  </si>
  <si>
    <t>044W</t>
  </si>
  <si>
    <t>EGDAM</t>
  </si>
  <si>
    <t>GRPIR</t>
  </si>
  <si>
    <t>TRIST</t>
  </si>
  <si>
    <t>TRIZT</t>
  </si>
  <si>
    <t>TRME</t>
  </si>
  <si>
    <t>MD12508W</t>
  </si>
  <si>
    <t>YM WINDOW</t>
  </si>
  <si>
    <t>043W</t>
  </si>
  <si>
    <t>MD12509W</t>
  </si>
  <si>
    <t>YM TARGET</t>
  </si>
  <si>
    <t>023W</t>
  </si>
  <si>
    <t>MD12511W</t>
  </si>
  <si>
    <t>YM WELLSPRING</t>
  </si>
  <si>
    <t>MD12512W</t>
  </si>
  <si>
    <t>YM WIDTH</t>
  </si>
  <si>
    <t>036W</t>
  </si>
  <si>
    <t>MD12513W</t>
  </si>
  <si>
    <t>YM WARRANTY</t>
  </si>
  <si>
    <t>MD12514W</t>
  </si>
  <si>
    <t>MD12515W</t>
  </si>
  <si>
    <t>YM WARMTH</t>
  </si>
  <si>
    <t>040W</t>
  </si>
  <si>
    <t>MD12516W</t>
  </si>
  <si>
    <t>YM WORLD</t>
  </si>
  <si>
    <t>045W</t>
  </si>
  <si>
    <t>MD12517W</t>
  </si>
  <si>
    <t>MD12518W</t>
  </si>
  <si>
    <t>YM WONDROUS</t>
  </si>
  <si>
    <t>MD12519W</t>
  </si>
  <si>
    <t>YM WELLBEING</t>
  </si>
  <si>
    <t>032W</t>
  </si>
  <si>
    <t>MD12520W</t>
  </si>
  <si>
    <t>YM WIND</t>
  </si>
  <si>
    <t>EGAKI</t>
  </si>
  <si>
    <t>TRTEK</t>
  </si>
  <si>
    <t>MD32506W</t>
  </si>
  <si>
    <t>MSC LORENZA</t>
  </si>
  <si>
    <t>GT507W</t>
  </si>
  <si>
    <t>MD32507W</t>
  </si>
  <si>
    <t>MSC SVEVA</t>
  </si>
  <si>
    <t>GT508W</t>
  </si>
  <si>
    <t>MD32508W</t>
  </si>
  <si>
    <t>MSC ELOANE</t>
  </si>
  <si>
    <t>GT509W</t>
  </si>
  <si>
    <t>MD32509W</t>
  </si>
  <si>
    <t>MSC ANNAMARIA</t>
  </si>
  <si>
    <t>GT510W</t>
  </si>
  <si>
    <t>MD32510W</t>
  </si>
  <si>
    <t>MSC ISTANBUL</t>
  </si>
  <si>
    <t>GT511W</t>
  </si>
  <si>
    <t>MD32511W</t>
  </si>
  <si>
    <t>MSC SIMONA</t>
  </si>
  <si>
    <t>GT512W</t>
  </si>
  <si>
    <t>MD32512W</t>
  </si>
  <si>
    <t>MSC ANNA</t>
  </si>
  <si>
    <t>GT513W</t>
  </si>
  <si>
    <t>MD32513W</t>
  </si>
  <si>
    <t>MSC IDANIA</t>
  </si>
  <si>
    <t>GT514W</t>
  </si>
  <si>
    <t>MD32514W</t>
  </si>
  <si>
    <t>MSC OLBIA</t>
  </si>
  <si>
    <t>GT515W</t>
  </si>
  <si>
    <t>MD32515W</t>
  </si>
  <si>
    <t>MSC VIVIANA</t>
  </si>
  <si>
    <t>GT516W</t>
  </si>
  <si>
    <t>MD32516W</t>
  </si>
  <si>
    <t>GT517W</t>
  </si>
  <si>
    <t>MD32517W</t>
  </si>
  <si>
    <t>MSC VERONA</t>
  </si>
  <si>
    <t>GT518W</t>
  </si>
  <si>
    <t>MD32518W</t>
  </si>
  <si>
    <t>GT519W</t>
  </si>
  <si>
    <t>ITGOI</t>
  </si>
  <si>
    <t>ITSPE</t>
  </si>
  <si>
    <t>ESAGB</t>
  </si>
  <si>
    <t>MD42508W</t>
  </si>
  <si>
    <t>MSC DARLENE</t>
  </si>
  <si>
    <t>FD508W</t>
  </si>
  <si>
    <t>MD42509W</t>
  </si>
  <si>
    <t>MSC SOLA</t>
  </si>
  <si>
    <t>FD509W</t>
  </si>
  <si>
    <t>MD42510W</t>
  </si>
  <si>
    <t>FD510W</t>
  </si>
  <si>
    <t>MD42511W</t>
  </si>
  <si>
    <t>FD511W</t>
  </si>
  <si>
    <t>MD42512W</t>
  </si>
  <si>
    <t>MSC ILENIA</t>
  </si>
  <si>
    <t>FD512W</t>
  </si>
  <si>
    <t>MD42513W</t>
  </si>
  <si>
    <t>MSC CALYPSO</t>
  </si>
  <si>
    <t>FD513W</t>
  </si>
  <si>
    <t>MD42514W</t>
  </si>
  <si>
    <t>FD514W</t>
  </si>
  <si>
    <t>MD42515W</t>
  </si>
  <si>
    <t>MSC CLORINDA</t>
  </si>
  <si>
    <t>FD515W</t>
  </si>
  <si>
    <t>MD42516W</t>
  </si>
  <si>
    <t>MSC FAITH</t>
  </si>
  <si>
    <t>FD516W</t>
  </si>
  <si>
    <t>MD42517W</t>
  </si>
  <si>
    <t>FD517W</t>
  </si>
  <si>
    <t>MD42518W</t>
  </si>
  <si>
    <t>FD518W</t>
  </si>
  <si>
    <t>MD42519W</t>
  </si>
  <si>
    <t>MSC KATIE</t>
  </si>
  <si>
    <t>FD519W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</si>
</sst>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[$-409]d\-mmm;@"/>
  </numFmts>
  <fonts count="32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2"/>
      <name val="Times New Roman"/>
      <family val="1"/>
    </font>
    <font>
      <b/>
      <sz val="10"/>
      <color indexed="16"/>
      <name val="Calibri"/>
      <family val="2"/>
    </font>
    <font>
      <b/>
      <sz val="12"/>
      <color theme="1"/>
      <name val="Times New Roman"/>
      <family val="1"/>
    </font>
    <font>
      <sz val="12"/>
      <name val="新細明體"/>
      <family val="1"/>
      <charset val="136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0"/>
      <name val="Times New Roman"/>
      <family val="1"/>
    </font>
    <font>
      <sz val="12"/>
      <color rgb="FFFFFFFF"/>
      <name val="Arial"/>
      <family val="2"/>
    </font>
    <font>
      <b/>
      <sz val="11"/>
      <color theme="0"/>
      <name val="Times New Roman"/>
      <family val="1"/>
    </font>
    <font>
      <sz val="11"/>
      <color rgb="FFFFFFFF"/>
      <name val="Arial"/>
      <family val="2"/>
    </font>
    <font>
      <sz val="9"/>
      <color rgb="FFFFFFFF"/>
      <name val="Arial"/>
      <family val="2"/>
    </font>
    <font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9ECFE"/>
        <bgColor indexed="64"/>
      </patternFill>
    </fill>
    <fill>
      <patternFill patternType="solid">
        <fgColor rgb="FF0577B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BDBDBD"/>
      </left>
      <right style="medium">
        <color rgb="FFBDBDBD"/>
      </right>
      <top style="medium">
        <color rgb="FFBDBDBD"/>
      </top>
      <bottom style="medium">
        <color rgb="FFBDBDBD"/>
      </bottom>
      <diagonal/>
    </border>
    <border>
      <left style="medium">
        <color rgb="FFBDBDBD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BDBDBD"/>
      </right>
      <top style="thin">
        <color rgb="FF000000"/>
      </top>
      <bottom style="thin">
        <color indexed="64"/>
      </bottom>
      <diagonal/>
    </border>
    <border>
      <left style="medium">
        <color rgb="FFBDBDBD"/>
      </left>
      <right/>
      <top style="medium">
        <color rgb="FFBDBDBD"/>
      </top>
      <bottom style="medium">
        <color rgb="FFBDBDBD"/>
      </bottom>
      <diagonal/>
    </border>
    <border>
      <left style="medium">
        <color rgb="FFBDBDBD"/>
      </left>
      <right/>
      <top style="thin">
        <color rgb="FF000000"/>
      </top>
      <bottom style="medium">
        <color rgb="FFBDBDBD"/>
      </bottom>
      <diagonal/>
    </border>
    <border>
      <left/>
      <right style="medium">
        <color rgb="FFBDBDBD"/>
      </right>
      <top style="thin">
        <color rgb="FF000000"/>
      </top>
      <bottom style="medium">
        <color rgb="FFBDBDBD"/>
      </bottom>
      <diagonal/>
    </border>
    <border>
      <left style="medium">
        <color rgb="FFBDBDBD"/>
      </left>
      <right style="medium">
        <color rgb="FFBDBDBD"/>
      </right>
      <top style="medium">
        <color rgb="FFBDBDBD"/>
      </top>
      <bottom/>
      <diagonal/>
    </border>
    <border>
      <left style="medium">
        <color rgb="FFBDBDBD"/>
      </left>
      <right style="medium">
        <color rgb="FFBDBDBD"/>
      </right>
      <top/>
      <bottom style="medium">
        <color rgb="FFBDBDBD"/>
      </bottom>
      <diagonal/>
    </border>
    <border>
      <left style="medium">
        <color rgb="FFBDBDBD"/>
      </left>
      <right style="thin">
        <color rgb="FF000000"/>
      </right>
      <top style="medium">
        <color rgb="FFBDBDBD"/>
      </top>
      <bottom/>
      <diagonal/>
    </border>
    <border>
      <left style="medium">
        <color rgb="FFBDBDBD"/>
      </left>
      <right style="thin">
        <color rgb="FF000000"/>
      </right>
      <top/>
      <bottom style="medium">
        <color rgb="FFBDBDBD"/>
      </bottom>
      <diagonal/>
    </border>
    <border>
      <left style="medium">
        <color rgb="FFBDBDBD"/>
      </left>
      <right style="medium">
        <color rgb="FFBDBDBD"/>
      </right>
      <top/>
      <bottom/>
      <diagonal/>
    </border>
    <border>
      <left style="medium">
        <color rgb="FFBDBDBD"/>
      </left>
      <right style="thin">
        <color rgb="FF000000"/>
      </right>
      <top/>
      <bottom/>
      <diagonal/>
    </border>
    <border>
      <left/>
      <right style="medium">
        <color rgb="FFBDBDBD"/>
      </right>
      <top style="medium">
        <color rgb="FFBDBDBD"/>
      </top>
      <bottom/>
      <diagonal/>
    </border>
    <border>
      <left/>
      <right style="medium">
        <color rgb="FFBDBDBD"/>
      </right>
      <top/>
      <bottom/>
      <diagonal/>
    </border>
    <border>
      <left/>
      <right style="medium">
        <color rgb="FFBDBDBD"/>
      </right>
      <top/>
      <bottom style="medium">
        <color rgb="FFBDBDBD"/>
      </bottom>
      <diagonal/>
    </border>
    <border>
      <left style="thin">
        <color indexed="64"/>
      </left>
      <right style="medium">
        <color rgb="FFBDBDBD"/>
      </right>
      <top style="medium">
        <color rgb="FFBDBDBD"/>
      </top>
      <bottom/>
      <diagonal/>
    </border>
    <border>
      <left style="thin">
        <color indexed="64"/>
      </left>
      <right style="medium">
        <color rgb="FFBDBDBD"/>
      </right>
      <top/>
      <bottom style="medium">
        <color rgb="FFBDBDBD"/>
      </bottom>
      <diagonal/>
    </border>
    <border>
      <left style="thin">
        <color indexed="64"/>
      </left>
      <right style="medium">
        <color rgb="FFBDBDBD"/>
      </right>
      <top/>
      <bottom/>
      <diagonal/>
    </border>
    <border>
      <left/>
      <right style="medium">
        <color rgb="FFBDBDBD"/>
      </right>
      <top style="medium">
        <color rgb="FFBDBDBD"/>
      </top>
      <bottom style="thin">
        <color indexed="64"/>
      </bottom>
      <diagonal/>
    </border>
    <border>
      <left style="medium">
        <color rgb="FFBDBDBD"/>
      </left>
      <right style="medium">
        <color rgb="FFBDBDBD"/>
      </right>
      <top style="medium">
        <color rgb="FFBDBDBD"/>
      </top>
      <bottom style="thin">
        <color indexed="64"/>
      </bottom>
      <diagonal/>
    </border>
    <border>
      <left style="thin">
        <color indexed="64"/>
      </left>
      <right style="medium">
        <color rgb="FFBDBDBD"/>
      </right>
      <top style="thin">
        <color indexed="64"/>
      </top>
      <bottom/>
      <diagonal/>
    </border>
    <border>
      <left style="medium">
        <color rgb="FFBDBDBD"/>
      </left>
      <right style="medium">
        <color rgb="FFBDBDBD"/>
      </right>
      <top/>
      <bottom style="thin">
        <color indexed="64"/>
      </bottom>
      <diagonal/>
    </border>
    <border>
      <left/>
      <right style="medium">
        <color rgb="FFBDBDBD"/>
      </right>
      <top/>
      <bottom style="thin">
        <color indexed="64"/>
      </bottom>
      <diagonal/>
    </border>
    <border>
      <left style="medium">
        <color rgb="FFBDBDBD"/>
      </left>
      <right/>
      <top style="medium">
        <color rgb="FFBDBDBD"/>
      </top>
      <bottom style="thin">
        <color indexed="64"/>
      </bottom>
      <diagonal/>
    </border>
  </borders>
  <cellStyleXfs count="15">
    <xf numFmtId="0" fontId="0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2" fillId="0" borderId="0"/>
    <xf numFmtId="0" fontId="13" fillId="0" borderId="0"/>
    <xf numFmtId="0" fontId="8" fillId="0" borderId="0">
      <alignment vertical="center"/>
    </xf>
    <xf numFmtId="165" fontId="13" fillId="0" borderId="0"/>
    <xf numFmtId="0" fontId="23" fillId="0" borderId="0" applyNumberFormat="0" applyFill="0" applyBorder="0" applyAlignment="0" applyProtection="0"/>
    <xf numFmtId="0" fontId="13" fillId="0" borderId="0"/>
  </cellStyleXfs>
  <cellXfs count="169">
    <xf numFmtId="0" fontId="0" fillId="0" borderId="0" xfId="0"/>
    <xf numFmtId="0" fontId="10" fillId="0" borderId="0" xfId="1" applyFont="1">
      <alignment vertical="center"/>
    </xf>
    <xf numFmtId="0" fontId="10" fillId="0" borderId="0" xfId="5" applyFont="1">
      <alignment vertical="center"/>
    </xf>
    <xf numFmtId="0" fontId="10" fillId="9" borderId="0" xfId="4" applyFont="1" applyFill="1">
      <alignment vertical="center"/>
    </xf>
    <xf numFmtId="0" fontId="10" fillId="9" borderId="0" xfId="5" applyFont="1" applyFill="1">
      <alignment vertical="center"/>
    </xf>
    <xf numFmtId="0" fontId="10" fillId="0" borderId="0" xfId="4" applyFont="1">
      <alignment vertical="center"/>
    </xf>
    <xf numFmtId="0" fontId="5" fillId="0" borderId="0" xfId="0" applyFont="1"/>
    <xf numFmtId="0" fontId="11" fillId="0" borderId="0" xfId="0" applyFont="1"/>
    <xf numFmtId="0" fontId="6" fillId="2" borderId="0" xfId="0" applyFont="1" applyFill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/>
    <xf numFmtId="0" fontId="7" fillId="2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/>
    </xf>
    <xf numFmtId="0" fontId="4" fillId="9" borderId="0" xfId="0" applyFont="1" applyFill="1"/>
    <xf numFmtId="0" fontId="0" fillId="9" borderId="0" xfId="0" applyFill="1"/>
    <xf numFmtId="0" fontId="7" fillId="9" borderId="0" xfId="0" applyFont="1" applyFill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 wrapText="1"/>
    </xf>
    <xf numFmtId="164" fontId="15" fillId="6" borderId="4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6" fontId="19" fillId="0" borderId="1" xfId="0" applyNumberFormat="1" applyFont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16" fontId="19" fillId="7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15" fillId="5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7" borderId="1" xfId="0" applyFont="1" applyFill="1" applyBorder="1" applyAlignment="1">
      <alignment vertical="center"/>
    </xf>
    <xf numFmtId="0" fontId="23" fillId="7" borderId="1" xfId="13" applyFill="1" applyBorder="1"/>
    <xf numFmtId="0" fontId="22" fillId="7" borderId="1" xfId="0" applyFont="1" applyFill="1" applyBorder="1"/>
    <xf numFmtId="0" fontId="24" fillId="0" borderId="1" xfId="0" applyFont="1" applyBorder="1" applyAlignment="1">
      <alignment vertical="center"/>
    </xf>
    <xf numFmtId="0" fontId="23" fillId="11" borderId="1" xfId="13" applyFill="1" applyBorder="1" applyAlignment="1">
      <alignment vertical="center" wrapText="1"/>
    </xf>
    <xf numFmtId="0" fontId="22" fillId="0" borderId="1" xfId="0" applyFont="1" applyBorder="1"/>
    <xf numFmtId="0" fontId="23" fillId="7" borderId="1" xfId="13" applyFill="1" applyBorder="1" applyAlignment="1">
      <alignment vertical="center" wrapText="1"/>
    </xf>
    <xf numFmtId="0" fontId="23" fillId="12" borderId="1" xfId="13" applyFill="1" applyBorder="1" applyAlignment="1">
      <alignment vertical="center" wrapText="1"/>
    </xf>
    <xf numFmtId="0" fontId="22" fillId="12" borderId="1" xfId="0" applyFont="1" applyFill="1" applyBorder="1" applyAlignment="1">
      <alignment vertical="center" wrapText="1"/>
    </xf>
    <xf numFmtId="0" fontId="24" fillId="11" borderId="1" xfId="0" applyFont="1" applyFill="1" applyBorder="1" applyAlignment="1">
      <alignment vertical="center" wrapText="1"/>
    </xf>
    <xf numFmtId="2" fontId="19" fillId="0" borderId="0" xfId="0" applyNumberFormat="1" applyFont="1" applyAlignment="1">
      <alignment horizontal="center" vertical="center"/>
    </xf>
    <xf numFmtId="0" fontId="20" fillId="8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16" fontId="19" fillId="0" borderId="2" xfId="0" applyNumberFormat="1" applyFont="1" applyBorder="1" applyAlignment="1">
      <alignment vertical="center"/>
    </xf>
    <xf numFmtId="16" fontId="19" fillId="0" borderId="3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4" fillId="11" borderId="2" xfId="0" applyFont="1" applyFill="1" applyBorder="1" applyAlignment="1">
      <alignment vertical="center" wrapText="1"/>
    </xf>
    <xf numFmtId="0" fontId="23" fillId="11" borderId="2" xfId="13" applyFill="1" applyBorder="1" applyAlignment="1">
      <alignment vertical="center" wrapText="1"/>
    </xf>
    <xf numFmtId="0" fontId="22" fillId="0" borderId="2" xfId="0" applyFont="1" applyBorder="1"/>
    <xf numFmtId="0" fontId="16" fillId="0" borderId="1" xfId="0" applyFont="1" applyBorder="1"/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16" fontId="0" fillId="0" borderId="0" xfId="0" applyNumberFormat="1"/>
    <xf numFmtId="164" fontId="26" fillId="4" borderId="1" xfId="0" applyNumberFormat="1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vertical="center"/>
    </xf>
    <xf numFmtId="16" fontId="22" fillId="12" borderId="14" xfId="0" applyNumberFormat="1" applyFont="1" applyFill="1" applyBorder="1" applyAlignment="1">
      <alignment horizontal="center" vertical="center"/>
    </xf>
    <xf numFmtId="164" fontId="28" fillId="4" borderId="1" xfId="0" applyNumberFormat="1" applyFont="1" applyFill="1" applyBorder="1" applyAlignment="1">
      <alignment horizontal="center" vertical="center"/>
    </xf>
    <xf numFmtId="16" fontId="22" fillId="12" borderId="17" xfId="0" applyNumberFormat="1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31" fillId="11" borderId="14" xfId="0" applyFont="1" applyFill="1" applyBorder="1" applyAlignment="1">
      <alignment vertical="center"/>
    </xf>
    <xf numFmtId="0" fontId="22" fillId="11" borderId="1" xfId="0" applyFont="1" applyFill="1" applyBorder="1" applyAlignment="1">
      <alignment horizontal="center" vertical="center"/>
    </xf>
    <xf numFmtId="0" fontId="27" fillId="13" borderId="15" xfId="0" applyFont="1" applyFill="1" applyBorder="1" applyAlignment="1">
      <alignment horizontal="center" vertical="center" wrapText="1"/>
    </xf>
    <xf numFmtId="16" fontId="22" fillId="12" borderId="20" xfId="0" applyNumberFormat="1" applyFont="1" applyFill="1" applyBorder="1" applyAlignment="1">
      <alignment horizontal="center" vertical="center" wrapText="1"/>
    </xf>
    <xf numFmtId="16" fontId="22" fillId="12" borderId="24" xfId="0" applyNumberFormat="1" applyFont="1" applyFill="1" applyBorder="1" applyAlignment="1">
      <alignment horizontal="center" vertical="center" wrapText="1"/>
    </xf>
    <xf numFmtId="16" fontId="22" fillId="12" borderId="21" xfId="0" applyNumberFormat="1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/>
    </xf>
    <xf numFmtId="16" fontId="22" fillId="12" borderId="26" xfId="0" applyNumberFormat="1" applyFont="1" applyFill="1" applyBorder="1" applyAlignment="1">
      <alignment horizontal="center" vertical="center" wrapText="1"/>
    </xf>
    <xf numFmtId="16" fontId="22" fillId="12" borderId="27" xfId="0" applyNumberFormat="1" applyFont="1" applyFill="1" applyBorder="1" applyAlignment="1">
      <alignment horizontal="center" vertical="center" wrapText="1"/>
    </xf>
    <xf numFmtId="16" fontId="22" fillId="12" borderId="28" xfId="0" applyNumberFormat="1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16" fontId="22" fillId="12" borderId="29" xfId="0" applyNumberFormat="1" applyFont="1" applyFill="1" applyBorder="1" applyAlignment="1">
      <alignment horizontal="center" vertical="center" wrapText="1"/>
    </xf>
    <xf numFmtId="16" fontId="22" fillId="12" borderId="31" xfId="0" applyNumberFormat="1" applyFont="1" applyFill="1" applyBorder="1" applyAlignment="1">
      <alignment horizontal="center" vertical="center" wrapText="1"/>
    </xf>
    <xf numFmtId="16" fontId="22" fillId="12" borderId="3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6" fillId="5" borderId="2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7" fillId="13" borderId="15" xfId="0" applyFont="1" applyFill="1" applyBorder="1" applyAlignment="1">
      <alignment horizontal="center" vertical="center" wrapText="1"/>
    </xf>
    <xf numFmtId="0" fontId="27" fillId="13" borderId="16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164" fontId="26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16" fontId="22" fillId="12" borderId="22" xfId="0" applyNumberFormat="1" applyFont="1" applyFill="1" applyBorder="1" applyAlignment="1">
      <alignment horizontal="center" vertical="center" wrapText="1"/>
    </xf>
    <xf numFmtId="16" fontId="22" fillId="12" borderId="23" xfId="0" applyNumberFormat="1" applyFont="1" applyFill="1" applyBorder="1" applyAlignment="1">
      <alignment horizontal="center" vertical="center" wrapText="1"/>
    </xf>
    <xf numFmtId="16" fontId="22" fillId="12" borderId="25" xfId="0" applyNumberFormat="1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left" vertical="center"/>
    </xf>
    <xf numFmtId="0" fontId="31" fillId="11" borderId="2" xfId="0" applyFont="1" applyFill="1" applyBorder="1" applyAlignment="1">
      <alignment horizontal="left" vertical="center"/>
    </xf>
    <xf numFmtId="0" fontId="31" fillId="11" borderId="4" xfId="0" applyFont="1" applyFill="1" applyBorder="1" applyAlignment="1">
      <alignment horizontal="left" vertical="center"/>
    </xf>
    <xf numFmtId="0" fontId="31" fillId="11" borderId="3" xfId="0" applyFont="1" applyFill="1" applyBorder="1" applyAlignment="1">
      <alignment horizontal="left" vertical="center"/>
    </xf>
    <xf numFmtId="16" fontId="19" fillId="0" borderId="2" xfId="0" applyNumberFormat="1" applyFont="1" applyBorder="1" applyAlignment="1">
      <alignment horizontal="center" vertical="center"/>
    </xf>
    <xf numFmtId="16" fontId="19" fillId="0" borderId="3" xfId="0" applyNumberFormat="1" applyFont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16" fontId="19" fillId="0" borderId="1" xfId="0" applyNumberFormat="1" applyFont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/>
    </xf>
    <xf numFmtId="164" fontId="15" fillId="4" borderId="6" xfId="0" applyNumberFormat="1" applyFont="1" applyFill="1" applyBorder="1" applyAlignment="1">
      <alignment horizontal="center" vertical="center"/>
    </xf>
    <xf numFmtId="164" fontId="15" fillId="4" borderId="7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/>
    </xf>
    <xf numFmtId="16" fontId="22" fillId="12" borderId="20" xfId="0" applyNumberFormat="1" applyFont="1" applyFill="1" applyBorder="1" applyAlignment="1">
      <alignment horizontal="center" vertical="center"/>
    </xf>
    <xf numFmtId="16" fontId="22" fillId="12" borderId="21" xfId="0" applyNumberFormat="1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 vertical="center"/>
    </xf>
    <xf numFmtId="0" fontId="31" fillId="11" borderId="21" xfId="0" applyFont="1" applyFill="1" applyBorder="1" applyAlignment="1">
      <alignment horizontal="left" vertical="center"/>
    </xf>
    <xf numFmtId="0" fontId="22" fillId="11" borderId="24" xfId="0" applyFont="1" applyFill="1" applyBorder="1" applyAlignment="1">
      <alignment horizontal="center" vertical="center"/>
    </xf>
    <xf numFmtId="16" fontId="22" fillId="12" borderId="24" xfId="0" applyNumberFormat="1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left" vertical="center"/>
    </xf>
    <xf numFmtId="0" fontId="22" fillId="11" borderId="21" xfId="0" applyFont="1" applyFill="1" applyBorder="1" applyAlignment="1">
      <alignment horizontal="left" vertical="center"/>
    </xf>
    <xf numFmtId="164" fontId="28" fillId="4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9" fillId="13" borderId="15" xfId="0" applyFont="1" applyFill="1" applyBorder="1" applyAlignment="1">
      <alignment horizontal="center" vertical="center" wrapText="1"/>
    </xf>
    <xf numFmtId="0" fontId="29" fillId="13" borderId="16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30" fillId="13" borderId="18" xfId="0" applyFont="1" applyFill="1" applyBorder="1" applyAlignment="1">
      <alignment horizontal="center" vertical="center" wrapText="1"/>
    </xf>
    <xf numFmtId="0" fontId="30" fillId="13" borderId="19" xfId="0" applyFont="1" applyFill="1" applyBorder="1" applyAlignment="1">
      <alignment horizontal="center" vertical="center" wrapText="1"/>
    </xf>
    <xf numFmtId="16" fontId="22" fillId="12" borderId="32" xfId="0" applyNumberFormat="1" applyFont="1" applyFill="1" applyBorder="1" applyAlignment="1">
      <alignment horizontal="center" vertical="center" wrapText="1"/>
    </xf>
    <xf numFmtId="16" fontId="22" fillId="12" borderId="33" xfId="0" applyNumberFormat="1" applyFont="1" applyFill="1" applyBorder="1" applyAlignment="1">
      <alignment horizontal="center" vertical="center" wrapText="1"/>
    </xf>
    <xf numFmtId="16" fontId="22" fillId="12" borderId="34" xfId="0" applyNumberFormat="1" applyFont="1" applyFill="1" applyBorder="1" applyAlignment="1">
      <alignment horizontal="center" vertical="center" wrapText="1"/>
    </xf>
    <xf numFmtId="16" fontId="22" fillId="12" borderId="35" xfId="0" applyNumberFormat="1" applyFont="1" applyFill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/>
    </xf>
    <xf numFmtId="0" fontId="31" fillId="11" borderId="3" xfId="0" applyFont="1" applyFill="1" applyBorder="1" applyAlignment="1">
      <alignment horizontal="center" vertical="center"/>
    </xf>
    <xf numFmtId="16" fontId="22" fillId="12" borderId="36" xfId="0" applyNumberFormat="1" applyFont="1" applyFill="1" applyBorder="1" applyAlignment="1">
      <alignment horizontal="center" vertical="center" wrapText="1"/>
    </xf>
    <xf numFmtId="16" fontId="22" fillId="12" borderId="12" xfId="0" applyNumberFormat="1" applyFont="1" applyFill="1" applyBorder="1" applyAlignment="1">
      <alignment horizontal="center" vertical="center" wrapText="1"/>
    </xf>
    <xf numFmtId="0" fontId="22" fillId="11" borderId="33" xfId="0" applyFont="1" applyFill="1" applyBorder="1" applyAlignment="1">
      <alignment vertical="center"/>
    </xf>
    <xf numFmtId="16" fontId="22" fillId="12" borderId="33" xfId="0" applyNumberFormat="1" applyFont="1" applyFill="1" applyBorder="1" applyAlignment="1">
      <alignment horizontal="center" vertical="center"/>
    </xf>
    <xf numFmtId="16" fontId="22" fillId="12" borderId="37" xfId="0" applyNumberFormat="1" applyFont="1" applyFill="1" applyBorder="1" applyAlignment="1">
      <alignment horizontal="center" vertical="center"/>
    </xf>
    <xf numFmtId="16" fontId="22" fillId="12" borderId="13" xfId="0" applyNumberFormat="1" applyFont="1" applyFill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16" fontId="22" fillId="12" borderId="35" xfId="0" applyNumberFormat="1" applyFont="1" applyFill="1" applyBorder="1" applyAlignment="1">
      <alignment horizontal="center" vertical="center"/>
    </xf>
  </cellXfs>
  <cellStyles count="15">
    <cellStyle name="Hyperlink" xfId="13" builtinId="8"/>
    <cellStyle name="Normal" xfId="0" builtinId="0"/>
    <cellStyle name="Normal 2" xfId="1" xr:uid="{00000000-0005-0000-0000-000002000000}"/>
    <cellStyle name="Normal 2 10" xfId="14" xr:uid="{50FD6113-36D1-4C32-9BC3-283BEB172213}"/>
    <cellStyle name="Normal 3" xfId="4" xr:uid="{00000000-0005-0000-0000-000003000000}"/>
    <cellStyle name="Normal 4" xfId="5" xr:uid="{00000000-0005-0000-0000-000004000000}"/>
    <cellStyle name="Normal 5" xfId="6" xr:uid="{00000000-0005-0000-0000-000005000000}"/>
    <cellStyle name="Normal 7" xfId="7" xr:uid="{00000000-0005-0000-0000-000006000000}"/>
    <cellStyle name="Normal 8" xfId="11" xr:uid="{00000000-0005-0000-0000-000007000000}"/>
    <cellStyle name="Normal 9" xfId="12" xr:uid="{00000000-0005-0000-0000-000008000000}"/>
    <cellStyle name="Standard 2" xfId="10" xr:uid="{00000000-0005-0000-0000-000009000000}"/>
    <cellStyle name="一般 2" xfId="8" xr:uid="{00000000-0005-0000-0000-00000A000000}"/>
    <cellStyle name="一般 2 2" xfId="9" xr:uid="{00000000-0005-0000-0000-00000B000000}"/>
    <cellStyle name="一般 3" xfId="3" xr:uid="{00000000-0005-0000-0000-00000C000000}"/>
    <cellStyle name="一般_TPS-TT" xfId="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360329</xdr:colOff>
      <xdr:row>1</xdr:row>
      <xdr:rowOff>235107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269" y="97693"/>
          <a:ext cx="3184211" cy="560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3</xdr:col>
      <xdr:colOff>371086</xdr:colOff>
      <xdr:row>3</xdr:row>
      <xdr:rowOff>38444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DA6AD77-5E12-41AA-A26F-A4FAC264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3180961" cy="100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723511</xdr:colOff>
      <xdr:row>4</xdr:row>
      <xdr:rowOff>19395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D9F2CA6-4697-44EC-8704-B3E6FD99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3180961" cy="100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30457</xdr:rowOff>
    </xdr:from>
    <xdr:to>
      <xdr:col>4</xdr:col>
      <xdr:colOff>104386</xdr:colOff>
      <xdr:row>3</xdr:row>
      <xdr:rowOff>21277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C49F2AE-D67A-4569-B2D1-6CA47BA5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57"/>
          <a:ext cx="3180961" cy="781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30457</xdr:rowOff>
    </xdr:from>
    <xdr:to>
      <xdr:col>4</xdr:col>
      <xdr:colOff>104386</xdr:colOff>
      <xdr:row>3</xdr:row>
      <xdr:rowOff>21277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3D60175-EA8A-4B22-91A7-F4C669C3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57"/>
          <a:ext cx="3180961" cy="781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723511</xdr:colOff>
      <xdr:row>4</xdr:row>
      <xdr:rowOff>19395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6AA1B97-FFC4-4142-A50D-A6295604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3180961" cy="100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97693</xdr:rowOff>
    </xdr:from>
    <xdr:to>
      <xdr:col>4</xdr:col>
      <xdr:colOff>93499</xdr:colOff>
      <xdr:row>2</xdr:row>
      <xdr:rowOff>49852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269" y="97693"/>
          <a:ext cx="3201580" cy="56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111332</xdr:colOff>
      <xdr:row>0</xdr:row>
      <xdr:rowOff>111786</xdr:rowOff>
    </xdr:from>
    <xdr:to>
      <xdr:col>3</xdr:col>
      <xdr:colOff>229450</xdr:colOff>
      <xdr:row>3</xdr:row>
      <xdr:rowOff>37977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332" y="111786"/>
          <a:ext cx="3215952" cy="605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30457</xdr:rowOff>
    </xdr:from>
    <xdr:to>
      <xdr:col>4</xdr:col>
      <xdr:colOff>104386</xdr:colOff>
      <xdr:row>3</xdr:row>
      <xdr:rowOff>21277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E20639-A4F4-45D2-9EBB-F4D8B6B70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57"/>
          <a:ext cx="3180961" cy="562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30457</xdr:rowOff>
    </xdr:from>
    <xdr:to>
      <xdr:col>2</xdr:col>
      <xdr:colOff>256786</xdr:colOff>
      <xdr:row>1</xdr:row>
      <xdr:rowOff>240352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57"/>
          <a:ext cx="3181521" cy="557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54219</xdr:colOff>
      <xdr:row>0</xdr:row>
      <xdr:rowOff>11968</xdr:rowOff>
    </xdr:from>
    <xdr:to>
      <xdr:col>3</xdr:col>
      <xdr:colOff>264949</xdr:colOff>
      <xdr:row>2</xdr:row>
      <xdr:rowOff>188805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19" y="11968"/>
          <a:ext cx="3182530" cy="82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97693</xdr:rowOff>
    </xdr:from>
    <xdr:to>
      <xdr:col>3</xdr:col>
      <xdr:colOff>519323</xdr:colOff>
      <xdr:row>2</xdr:row>
      <xdr:rowOff>274530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AC8A541-7CFA-4CE7-82C1-A365A0123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269" y="97693"/>
          <a:ext cx="3179729" cy="557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360329</xdr:colOff>
      <xdr:row>1</xdr:row>
      <xdr:rowOff>235107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C500D3B-051F-4140-9A9E-D7048C37C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179729" cy="558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3</xdr:col>
      <xdr:colOff>371086</xdr:colOff>
      <xdr:row>3</xdr:row>
      <xdr:rowOff>38444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F5D1A98-FFD7-43A6-8D4D-A238F894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3180961" cy="1009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schedule/LongtermScheduleDetail.aspx?ftype=A&amp;voyage=FP12503AD&amp;svc=FP1&amp;dtn=D" TargetMode="External"/><Relationship Id="rId21" Type="http://schemas.openxmlformats.org/officeDocument/2006/relationships/hyperlink" Target="https://e-solution.yangming.com/e-service/Vessel_Tracking/vessel_tracking_detail.aspx?vessel=NRIN&amp;func=current" TargetMode="External"/><Relationship Id="rId42" Type="http://schemas.openxmlformats.org/officeDocument/2006/relationships/hyperlink" Target="https://e-solution.yangming.com/e-service/Vessel_Tracking/vessel_tracking_detail.aspx?vessel=YHTS&amp;func=current" TargetMode="External"/><Relationship Id="rId47" Type="http://schemas.openxmlformats.org/officeDocument/2006/relationships/hyperlink" Target="https://e-solution.yangming.com/e-service/schedule/LongtermScheduleDetail.aspx?ftype=A&amp;voyage=TSE2510S&amp;svc=TSE&amp;dtn=S" TargetMode="External"/><Relationship Id="rId63" Type="http://schemas.openxmlformats.org/officeDocument/2006/relationships/hyperlink" Target="https://e-solution.yangming.com/e-service/schedule/LongtermScheduleDetail.aspx?ftype=A&amp;voyage=TSE2512S&amp;svc=TSE&amp;dtn=S" TargetMode="External"/><Relationship Id="rId68" Type="http://schemas.openxmlformats.org/officeDocument/2006/relationships/hyperlink" Target="https://e-solution.yangming.com/e-service/Vessel_Tracking/vessel_tracking_detail.aspx?vessel=YHTS&amp;func=current" TargetMode="External"/><Relationship Id="rId84" Type="http://schemas.openxmlformats.org/officeDocument/2006/relationships/hyperlink" Target="https://e-solution.yangming.com/e-service/Vessel_Tracking/vessel_tracking_detail.aspx?vessel=TOTO&amp;func=current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e-solution.yangming.com/e-service/schedule/LongtermScheduleDetail.aspx?ftype=A&amp;voyage=FP12451BD&amp;svc=FP1&amp;dtn=D" TargetMode="External"/><Relationship Id="rId11" Type="http://schemas.openxmlformats.org/officeDocument/2006/relationships/hyperlink" Target="https://e-solution.yangming.com/e-service/Vessel_Tracking/vessel_tracking_detail.aspx?vessel=ORPE&amp;func=current" TargetMode="External"/><Relationship Id="rId32" Type="http://schemas.openxmlformats.org/officeDocument/2006/relationships/hyperlink" Target="https://e-solution.yangming.com/e-service/Vessel_Tracking/vessel_tracking_detail.aspx?vessel=YHTS&amp;func=current" TargetMode="External"/><Relationship Id="rId37" Type="http://schemas.openxmlformats.org/officeDocument/2006/relationships/hyperlink" Target="https://e-solution.yangming.com/e-service/schedule/LongtermScheduleDetail.aspx?ftype=A&amp;voyage=TSE2507S&amp;svc=TSE&amp;dtn=S" TargetMode="External"/><Relationship Id="rId53" Type="http://schemas.openxmlformats.org/officeDocument/2006/relationships/hyperlink" Target="https://e-solution.yangming.com/e-service/schedule/LongtermScheduleDetail.aspx?ftype=A&amp;voyage=TSE2511S&amp;svc=TSE&amp;dtn=S" TargetMode="External"/><Relationship Id="rId58" Type="http://schemas.openxmlformats.org/officeDocument/2006/relationships/hyperlink" Target="https://e-solution.yangming.com/e-service/Vessel_Tracking/vessel_tracking_detail.aspx?vessel=HEGL&amp;func=current" TargetMode="External"/><Relationship Id="rId74" Type="http://schemas.openxmlformats.org/officeDocument/2006/relationships/hyperlink" Target="https://e-solution.yangming.com/e-service/Vessel_Tracking/vessel_tracking_detail.aspx?vessel=YHRZ&amp;func=current" TargetMode="External"/><Relationship Id="rId79" Type="http://schemas.openxmlformats.org/officeDocument/2006/relationships/hyperlink" Target="https://e-solution.yangming.com/e-service/schedule/LongtermScheduleDetail.aspx?ftype=A&amp;voyage=SE82518S&amp;svc=SE8&amp;dtn=S" TargetMode="External"/><Relationship Id="rId5" Type="http://schemas.openxmlformats.org/officeDocument/2006/relationships/hyperlink" Target="https://e-solution.yangming.com/e-service/Vessel_Tracking/vessel_tracking_detail.aspx?vessel=OHHN&amp;func=current" TargetMode="External"/><Relationship Id="rId90" Type="http://schemas.openxmlformats.org/officeDocument/2006/relationships/drawing" Target="../drawings/drawing1.xml"/><Relationship Id="rId14" Type="http://schemas.openxmlformats.org/officeDocument/2006/relationships/hyperlink" Target="https://e-solution.yangming.com/e-service/Vessel_Tracking/vessel_tracking_detail.aspx?vessel=OHBG&amp;func=current" TargetMode="External"/><Relationship Id="rId22" Type="http://schemas.openxmlformats.org/officeDocument/2006/relationships/hyperlink" Target="https://e-solution.yangming.com/e-service/schedule/LongtermScheduleDetail.aspx?ftype=A&amp;voyage=FP12501AD&amp;svc=FP1&amp;dtn=D" TargetMode="External"/><Relationship Id="rId27" Type="http://schemas.openxmlformats.org/officeDocument/2006/relationships/hyperlink" Target="https://e-solution.yangming.com/e-service/Vessel_Tracking/vessel_tracking_detail.aspx?vessel=YUBI&amp;func=current" TargetMode="External"/><Relationship Id="rId30" Type="http://schemas.openxmlformats.org/officeDocument/2006/relationships/hyperlink" Target="https://e-solution.yangming.com/e-service/Vessel_Tracking/vessel_tracking_detail.aspx?vessel=OHMB&amp;func=current" TargetMode="External"/><Relationship Id="rId35" Type="http://schemas.openxmlformats.org/officeDocument/2006/relationships/hyperlink" Target="https://e-solution.yangming.com/e-service/schedule/LongtermScheduleDetail.aspx?ftype=A&amp;voyage=SE82508S&amp;svc=SE8&amp;dtn=S" TargetMode="External"/><Relationship Id="rId43" Type="http://schemas.openxmlformats.org/officeDocument/2006/relationships/hyperlink" Target="https://e-solution.yangming.com/e-service/schedule/LongtermScheduleDetail.aspx?ftype=A&amp;voyage=TSE2509S&amp;svc=TSE&amp;dtn=S" TargetMode="External"/><Relationship Id="rId48" Type="http://schemas.openxmlformats.org/officeDocument/2006/relationships/hyperlink" Target="https://e-solution.yangming.com/e-service/Vessel_Tracking/vessel_tracking_detail.aspx?vessel=YHRZ&amp;func=current" TargetMode="External"/><Relationship Id="rId56" Type="http://schemas.openxmlformats.org/officeDocument/2006/relationships/hyperlink" Target="https://e-solution.yangming.com/e-service/Vessel_Tracking/vessel_tracking_detail.aspx?vessel=YHTS&amp;func=current" TargetMode="External"/><Relationship Id="rId64" Type="http://schemas.openxmlformats.org/officeDocument/2006/relationships/hyperlink" Target="https://e-solution.yangming.com/e-service/Vessel_Tracking/vessel_tracking_detail.aspx?vessel=TCHG&amp;func=current" TargetMode="External"/><Relationship Id="rId69" Type="http://schemas.openxmlformats.org/officeDocument/2006/relationships/hyperlink" Target="https://e-solution.yangming.com/e-service/schedule/LongtermScheduleDetail.aspx?ftype=A&amp;voyage=TSE2513S&amp;svc=TSE&amp;dtn=S" TargetMode="External"/><Relationship Id="rId77" Type="http://schemas.openxmlformats.org/officeDocument/2006/relationships/hyperlink" Target="https://e-solution.yangming.com/e-service/schedule/LongtermScheduleDetail.aspx?ftype=A&amp;voyage=TSE2515S&amp;svc=TSE&amp;dtn=S" TargetMode="External"/><Relationship Id="rId8" Type="http://schemas.openxmlformats.org/officeDocument/2006/relationships/hyperlink" Target="https://e-solution.yangming.com/e-service/schedule/LongtermScheduleDetail.aspx?ftype=A&amp;voyage=FP12449AD&amp;svc=FP1&amp;dtn=D" TargetMode="External"/><Relationship Id="rId51" Type="http://schemas.openxmlformats.org/officeDocument/2006/relationships/hyperlink" Target="https://e-solution.yangming.com/e-service/schedule/LongtermScheduleDetail.aspx?ftype=A&amp;voyage=SE82511S&amp;svc=SE8&amp;dtn=S" TargetMode="External"/><Relationship Id="rId72" Type="http://schemas.openxmlformats.org/officeDocument/2006/relationships/hyperlink" Target="https://e-solution.yangming.com/e-service/Vessel_Tracking/vessel_tracking_detail.aspx?vessel=TOTO&amp;func=current" TargetMode="External"/><Relationship Id="rId80" Type="http://schemas.openxmlformats.org/officeDocument/2006/relationships/hyperlink" Target="https://e-solution.yangming.com/e-service/Vessel_Tracking/vessel_tracking_detail.aspx?vessel=TOTO&amp;func=current" TargetMode="External"/><Relationship Id="rId85" Type="http://schemas.openxmlformats.org/officeDocument/2006/relationships/hyperlink" Target="https://e-solution.yangming.com/e-service/schedule/LongtermScheduleDetail.aspx?ftype=A&amp;voyage=TSE2518S&amp;svc=TSE&amp;dtn=S" TargetMode="External"/><Relationship Id="rId3" Type="http://schemas.openxmlformats.org/officeDocument/2006/relationships/hyperlink" Target="https://e-solution.yangming.com/e-service/Vessel_Tracking/vessel_tracking_detail.aspx?vessel=MLCT&amp;func=current" TargetMode="External"/><Relationship Id="rId12" Type="http://schemas.openxmlformats.org/officeDocument/2006/relationships/hyperlink" Target="https://e-solution.yangming.com/e-service/schedule/LongtermScheduleDetail.aspx?ftype=A&amp;voyage=FP12450AD&amp;svc=FP1&amp;dtn=D" TargetMode="External"/><Relationship Id="rId17" Type="http://schemas.openxmlformats.org/officeDocument/2006/relationships/hyperlink" Target="https://e-solution.yangming.com/e-service/Vessel_Tracking/vessel_tracking_detail.aspx?vessel=OHNB&amp;func=current" TargetMode="External"/><Relationship Id="rId25" Type="http://schemas.openxmlformats.org/officeDocument/2006/relationships/hyperlink" Target="https://e-solution.yangming.com/e-service/Vessel_Tracking/vessel_tracking_detail.aspx?vessel=HUMB&amp;func=current" TargetMode="External"/><Relationship Id="rId33" Type="http://schemas.openxmlformats.org/officeDocument/2006/relationships/hyperlink" Target="https://e-solution.yangming.com/e-service/schedule/LongtermScheduleDetail.aspx?ftype=A&amp;voyage=TSE2507S&amp;svc=TSE&amp;dtn=S" TargetMode="External"/><Relationship Id="rId38" Type="http://schemas.openxmlformats.org/officeDocument/2006/relationships/hyperlink" Target="https://e-solution.yangming.com/e-service/Vessel_Tracking/vessel_tracking_detail.aspx?vessel=YHWK&amp;func=current" TargetMode="External"/><Relationship Id="rId46" Type="http://schemas.openxmlformats.org/officeDocument/2006/relationships/hyperlink" Target="https://e-solution.yangming.com/e-service/Vessel_Tracking/vessel_tracking_detail.aspx?vessel=TOTO&amp;func=current" TargetMode="External"/><Relationship Id="rId59" Type="http://schemas.openxmlformats.org/officeDocument/2006/relationships/hyperlink" Target="https://e-solution.yangming.com/e-service/schedule/LongtermScheduleDetail.aspx?ftype=A&amp;voyage=SE82511S&amp;svc=SE8&amp;dtn=S" TargetMode="External"/><Relationship Id="rId67" Type="http://schemas.openxmlformats.org/officeDocument/2006/relationships/hyperlink" Target="https://e-solution.yangming.com/e-service/schedule/LongtermScheduleDetail.aspx?ftype=A&amp;voyage=SE82513S&amp;svc=SE8&amp;dtn=S" TargetMode="External"/><Relationship Id="rId20" Type="http://schemas.openxmlformats.org/officeDocument/2006/relationships/hyperlink" Target="https://e-solution.yangming.com/e-service/schedule/LongtermScheduleDetail.aspx?ftype=A&amp;voyage=FP12452AD&amp;svc=FP1&amp;dtn=D" TargetMode="External"/><Relationship Id="rId41" Type="http://schemas.openxmlformats.org/officeDocument/2006/relationships/hyperlink" Target="https://e-solution.yangming.com/e-service/schedule/LongtermScheduleDetail.aspx?ftype=A&amp;voyage=SE82509S&amp;svc=SE8&amp;dtn=S" TargetMode="External"/><Relationship Id="rId54" Type="http://schemas.openxmlformats.org/officeDocument/2006/relationships/hyperlink" Target="https://e-solution.yangming.com/e-service/Vessel_Tracking/vessel_tracking_detail.aspx?vessel=HEGL&amp;func=current" TargetMode="External"/><Relationship Id="rId62" Type="http://schemas.openxmlformats.org/officeDocument/2006/relationships/hyperlink" Target="https://e-solution.yangming.com/e-service/Vessel_Tracking/vessel_tracking_detail.aspx?vessel=HEGL&amp;func=current" TargetMode="External"/><Relationship Id="rId70" Type="http://schemas.openxmlformats.org/officeDocument/2006/relationships/hyperlink" Target="https://e-solution.yangming.com/e-service/Vessel_Tracking/vessel_tracking_detail.aspx?vessel=YINT&amp;func=current" TargetMode="External"/><Relationship Id="rId75" Type="http://schemas.openxmlformats.org/officeDocument/2006/relationships/hyperlink" Target="https://e-solution.yangming.com/e-service/schedule/LongtermScheduleDetail.aspx?ftype=A&amp;voyage=SE82515S&amp;svc=SE8&amp;dtn=S" TargetMode="External"/><Relationship Id="rId83" Type="http://schemas.openxmlformats.org/officeDocument/2006/relationships/hyperlink" Target="https://e-solution.yangming.com/e-service/schedule/LongtermScheduleDetail.aspx?ftype=A&amp;voyage=SE82518S&amp;svc=SE8&amp;dtn=S" TargetMode="External"/><Relationship Id="rId88" Type="http://schemas.openxmlformats.org/officeDocument/2006/relationships/hyperlink" Target="https://e-solution.yangming.com/e-service/Vessel_Tracking/vessel_tracking_detail.aspx?vessel=TCHG&amp;func=current" TargetMode="External"/><Relationship Id="rId1" Type="http://schemas.openxmlformats.org/officeDocument/2006/relationships/hyperlink" Target="https://www.yangming.com/e-service/schedule/LongtermScheduleDetail.aspx?ftype=A&amp;voyage=FP1313D&amp;svc=FP1&amp;dtn=D" TargetMode="External"/><Relationship Id="rId6" Type="http://schemas.openxmlformats.org/officeDocument/2006/relationships/hyperlink" Target="https://e-solution.yangming.com/e-service/Vessel_Tracking/vessel_tracking_detail.aspx?vessel=OHNI&amp;func=current" TargetMode="External"/><Relationship Id="rId15" Type="http://schemas.openxmlformats.org/officeDocument/2006/relationships/hyperlink" Target="https://e-solution.yangming.com/e-service/Vessel_Tracking/vessel_tracking_detail.aspx?vessel=OHBG&amp;func=current" TargetMode="External"/><Relationship Id="rId23" Type="http://schemas.openxmlformats.org/officeDocument/2006/relationships/hyperlink" Target="https://e-solution.yangming.com/e-service/Vessel_Tracking/vessel_tracking_detail.aspx?vessel=OHNL&amp;func=current" TargetMode="External"/><Relationship Id="rId28" Type="http://schemas.openxmlformats.org/officeDocument/2006/relationships/hyperlink" Target="https://e-solution.yangming.com/e-service/schedule/LongtermScheduleDetail.aspx?ftype=A&amp;voyage=FP12504AD&amp;svc=FP1&amp;dtn=D" TargetMode="External"/><Relationship Id="rId36" Type="http://schemas.openxmlformats.org/officeDocument/2006/relationships/hyperlink" Target="https://e-solution.yangming.com/e-service/Vessel_Tracking/vessel_tracking_detail.aspx?vessel=TOTO&amp;func=current" TargetMode="External"/><Relationship Id="rId49" Type="http://schemas.openxmlformats.org/officeDocument/2006/relationships/hyperlink" Target="https://e-solution.yangming.com/e-service/schedule/LongtermScheduleDetail.aspx?ftype=A&amp;voyage=SE82511S&amp;svc=SE8&amp;dtn=S" TargetMode="External"/><Relationship Id="rId57" Type="http://schemas.openxmlformats.org/officeDocument/2006/relationships/hyperlink" Target="https://e-solution.yangming.com/e-service/schedule/LongtermScheduleDetail.aspx?ftype=A&amp;voyage=TSE2511S&amp;svc=TSE&amp;dtn=S" TargetMode="External"/><Relationship Id="rId10" Type="http://schemas.openxmlformats.org/officeDocument/2006/relationships/hyperlink" Target="https://e-solution.yangming.com/e-service/Vessel_Tracking/vessel_tracking_detail.aspx?vessel=ORPE&amp;func=current" TargetMode="External"/><Relationship Id="rId31" Type="http://schemas.openxmlformats.org/officeDocument/2006/relationships/hyperlink" Target="https://e-solution.yangming.com/e-service/schedule/LongtermScheduleDetail.aspx?ftype=A&amp;voyage=SE82507S&amp;svc=SE8&amp;dtn=S" TargetMode="External"/><Relationship Id="rId44" Type="http://schemas.openxmlformats.org/officeDocument/2006/relationships/hyperlink" Target="https://e-solution.yangming.com/e-service/Vessel_Tracking/vessel_tracking_detail.aspx?vessel=YINT&amp;func=current" TargetMode="External"/><Relationship Id="rId52" Type="http://schemas.openxmlformats.org/officeDocument/2006/relationships/hyperlink" Target="https://e-solution.yangming.com/e-service/Vessel_Tracking/vessel_tracking_detail.aspx?vessel=YHTS&amp;func=current" TargetMode="External"/><Relationship Id="rId60" Type="http://schemas.openxmlformats.org/officeDocument/2006/relationships/hyperlink" Target="https://e-solution.yangming.com/e-service/Vessel_Tracking/vessel_tracking_detail.aspx?vessel=YHTS&amp;func=current" TargetMode="External"/><Relationship Id="rId65" Type="http://schemas.openxmlformats.org/officeDocument/2006/relationships/hyperlink" Target="https://e-solution.yangming.com/e-service/schedule/LongtermScheduleDetail.aspx?ftype=A&amp;voyage=SE82512S&amp;svc=SE8&amp;dtn=S" TargetMode="External"/><Relationship Id="rId73" Type="http://schemas.openxmlformats.org/officeDocument/2006/relationships/hyperlink" Target="https://e-solution.yangming.com/e-service/schedule/LongtermScheduleDetail.aspx?ftype=A&amp;voyage=TSE2514S&amp;svc=TSE&amp;dtn=S" TargetMode="External"/><Relationship Id="rId78" Type="http://schemas.openxmlformats.org/officeDocument/2006/relationships/hyperlink" Target="https://e-solution.yangming.com/e-service/Vessel_Tracking/vessel_tracking_detail.aspx?vessel=HEGL&amp;func=current" TargetMode="External"/><Relationship Id="rId81" Type="http://schemas.openxmlformats.org/officeDocument/2006/relationships/hyperlink" Target="https://e-solution.yangming.com/e-service/schedule/LongtermScheduleDetail.aspx?ftype=A&amp;voyage=TSE2518S&amp;svc=TSE&amp;dtn=S" TargetMode="External"/><Relationship Id="rId86" Type="http://schemas.openxmlformats.org/officeDocument/2006/relationships/hyperlink" Target="https://e-solution.yangming.com/e-service/Vessel_Tracking/vessel_tracking_detail.aspx?vessel=YHRZ&amp;func=current" TargetMode="External"/><Relationship Id="rId4" Type="http://schemas.openxmlformats.org/officeDocument/2006/relationships/hyperlink" Target="https://e-solution.yangming.com/e-service/schedule/LongtermScheduleDetail.aspx?ftype=A&amp;voyage=FP12447AD&amp;svc=FP1&amp;dtn=D" TargetMode="External"/><Relationship Id="rId9" Type="http://schemas.openxmlformats.org/officeDocument/2006/relationships/hyperlink" Target="https://e-solution.yangming.com/e-service/schedule/LongtermScheduleDetail.aspx?ftype=A&amp;voyage=FP12449AD&amp;svc=FP1&amp;dtn=D" TargetMode="External"/><Relationship Id="rId13" Type="http://schemas.openxmlformats.org/officeDocument/2006/relationships/hyperlink" Target="https://e-solution.yangming.com/e-service/schedule/LongtermScheduleDetail.aspx?ftype=A&amp;voyage=FP12450AD&amp;svc=FP1&amp;dtn=D" TargetMode="External"/><Relationship Id="rId18" Type="http://schemas.openxmlformats.org/officeDocument/2006/relationships/hyperlink" Target="https://e-solution.yangming.com/e-service/schedule/LongtermScheduleDetail.aspx?ftype=A&amp;voyage=FP12451AD&amp;svc=FP1&amp;dtn=D" TargetMode="External"/><Relationship Id="rId39" Type="http://schemas.openxmlformats.org/officeDocument/2006/relationships/hyperlink" Target="https://e-solution.yangming.com/e-service/schedule/LongtermScheduleDetail.aspx?ftype=A&amp;voyage=SE82508S&amp;svc=SE8&amp;dtn=S" TargetMode="External"/><Relationship Id="rId34" Type="http://schemas.openxmlformats.org/officeDocument/2006/relationships/hyperlink" Target="https://e-solution.yangming.com/e-service/Vessel_Tracking/vessel_tracking_detail.aspx?vessel=YHWK&amp;func=current" TargetMode="External"/><Relationship Id="rId50" Type="http://schemas.openxmlformats.org/officeDocument/2006/relationships/hyperlink" Target="https://e-solution.yangming.com/e-service/Vessel_Tracking/vessel_tracking_detail.aspx?vessel=YHTS&amp;func=current" TargetMode="External"/><Relationship Id="rId55" Type="http://schemas.openxmlformats.org/officeDocument/2006/relationships/hyperlink" Target="https://e-solution.yangming.com/e-service/schedule/LongtermScheduleDetail.aspx?ftype=A&amp;voyage=SE82511S&amp;svc=SE8&amp;dtn=S" TargetMode="External"/><Relationship Id="rId76" Type="http://schemas.openxmlformats.org/officeDocument/2006/relationships/hyperlink" Target="https://e-solution.yangming.com/e-service/Vessel_Tracking/vessel_tracking_detail.aspx?vessel=YHTS&amp;func=current" TargetMode="External"/><Relationship Id="rId7" Type="http://schemas.openxmlformats.org/officeDocument/2006/relationships/hyperlink" Target="https://e-solution.yangming.com/e-service/schedule/LongtermScheduleDetail.aspx?ftype=A&amp;voyage=FP12447AD&amp;svc=FP1&amp;dtn=D" TargetMode="External"/><Relationship Id="rId71" Type="http://schemas.openxmlformats.org/officeDocument/2006/relationships/hyperlink" Target="https://e-solution.yangming.com/e-service/schedule/LongtermScheduleDetail.aspx?ftype=A&amp;voyage=SE82514S&amp;svc=SE8&amp;dtn=S" TargetMode="External"/><Relationship Id="rId2" Type="http://schemas.openxmlformats.org/officeDocument/2006/relationships/hyperlink" Target="https://e-solution.yangming.com/e-service/schedule/LongtermScheduleDetail.aspx?ftype=A&amp;voyage=FP12446AD&amp;svc=FP1&amp;dtn=D" TargetMode="External"/><Relationship Id="rId29" Type="http://schemas.openxmlformats.org/officeDocument/2006/relationships/hyperlink" Target="https://e-solution.yangming.com/e-service/Vessel_Tracking/vessel_tracking_detail.aspx?vessel=OLPS&amp;func=current" TargetMode="External"/><Relationship Id="rId24" Type="http://schemas.openxmlformats.org/officeDocument/2006/relationships/hyperlink" Target="https://e-solution.yangming.com/e-service/schedule/LongtermScheduleDetail.aspx?ftype=A&amp;voyage=FP12503BD&amp;svc=FP1&amp;dtn=D" TargetMode="External"/><Relationship Id="rId40" Type="http://schemas.openxmlformats.org/officeDocument/2006/relationships/hyperlink" Target="https://e-solution.yangming.com/e-service/Vessel_Tracking/vessel_tracking_detail.aspx?vessel=TOTO&amp;func=current" TargetMode="External"/><Relationship Id="rId45" Type="http://schemas.openxmlformats.org/officeDocument/2006/relationships/hyperlink" Target="https://e-solution.yangming.com/e-service/schedule/LongtermScheduleDetail.aspx?ftype=A&amp;voyage=SE82510S&amp;svc=SE8&amp;dtn=S" TargetMode="External"/><Relationship Id="rId66" Type="http://schemas.openxmlformats.org/officeDocument/2006/relationships/hyperlink" Target="https://e-solution.yangming.com/e-service/Vessel_Tracking/vessel_tracking_detail.aspx?vessel=TOTO&amp;func=current" TargetMode="External"/><Relationship Id="rId87" Type="http://schemas.openxmlformats.org/officeDocument/2006/relationships/hyperlink" Target="https://e-solution.yangming.com/e-service/schedule/LongtermScheduleDetail.aspx?ftype=A&amp;voyage=TSE2508S&amp;svc=TSE&amp;dtn=S" TargetMode="External"/><Relationship Id="rId61" Type="http://schemas.openxmlformats.org/officeDocument/2006/relationships/hyperlink" Target="https://e-solution.yangming.com/e-service/schedule/LongtermScheduleDetail.aspx?ftype=A&amp;voyage=TSE2511S&amp;svc=TSE&amp;dtn=S" TargetMode="External"/><Relationship Id="rId82" Type="http://schemas.openxmlformats.org/officeDocument/2006/relationships/hyperlink" Target="https://e-solution.yangming.com/e-service/Vessel_Tracking/vessel_tracking_detail.aspx?vessel=YHRZ&amp;func=current" TargetMode="External"/><Relationship Id="rId19" Type="http://schemas.openxmlformats.org/officeDocument/2006/relationships/hyperlink" Target="https://e-solution.yangming.com/e-service/Vessel_Tracking/vessel_tracking_detail.aspx?vessel=OHZB&amp;func=current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Vessel_Tracking/vessel_tracking_detail.aspx?vessel=YMTG&amp;func=current" TargetMode="External"/><Relationship Id="rId21" Type="http://schemas.openxmlformats.org/officeDocument/2006/relationships/hyperlink" Target="https://e-solution.yangming.com/e-service/schedule/LongtermScheduleDetail.aspx?ftype=A&amp;voyage=FP22445D&amp;svc=FP2&amp;dtn=D" TargetMode="External"/><Relationship Id="rId42" Type="http://schemas.openxmlformats.org/officeDocument/2006/relationships/hyperlink" Target="https://e-solution.yangming.com/e-service/schedule/LongtermScheduleDetail.aspx?ftype=A&amp;voyage=SE82514S&amp;svc=SE8&amp;dtn=S" TargetMode="External"/><Relationship Id="rId47" Type="http://schemas.openxmlformats.org/officeDocument/2006/relationships/hyperlink" Target="https://e-solution.yangming.com/e-service/Vessel_Tracking/vessel_tracking_detail.aspx?vessel=YWDH&amp;func=current" TargetMode="External"/><Relationship Id="rId63" Type="http://schemas.openxmlformats.org/officeDocument/2006/relationships/hyperlink" Target="https://e-solution.yangming.com/e-service/Vessel_Tracking/vessel_tracking_detail.aspx?vessel=YWND&amp;func=current" TargetMode="External"/><Relationship Id="rId68" Type="http://schemas.openxmlformats.org/officeDocument/2006/relationships/hyperlink" Target="https://e-solution.yangming.com/e-service/Vessel_Tracking/vessel_tracking_detail.aspx?vessel=YHTS&amp;func=current" TargetMode="External"/><Relationship Id="rId16" Type="http://schemas.openxmlformats.org/officeDocument/2006/relationships/hyperlink" Target="https://e-solution.yangming.com/e-service/Vessel_Tracking/vessel_tracking_detail.aspx?vessel=HEGL&amp;func=current" TargetMode="External"/><Relationship Id="rId11" Type="http://schemas.openxmlformats.org/officeDocument/2006/relationships/hyperlink" Target="https://e-solution.yangming.com/e-service/schedule/LongtermScheduleDetail.aspx?ftype=A&amp;voyage=SE82510S&amp;svc=SE8&amp;dtn=S" TargetMode="External"/><Relationship Id="rId24" Type="http://schemas.openxmlformats.org/officeDocument/2006/relationships/hyperlink" Target="https://e-solution.yangming.com/e-service/schedule/LongtermScheduleDetail.aspx?ftype=A&amp;voyage=FP22446D&amp;svc=FP2&amp;dtn=D" TargetMode="External"/><Relationship Id="rId32" Type="http://schemas.openxmlformats.org/officeDocument/2006/relationships/hyperlink" Target="https://e-solution.yangming.com/e-service/schedule/LongtermScheduleDetail.aspx?ftype=A&amp;voyage=FP22449D&amp;svc=FP2&amp;dtn=D" TargetMode="External"/><Relationship Id="rId37" Type="http://schemas.openxmlformats.org/officeDocument/2006/relationships/hyperlink" Target="https://e-solution.yangming.com/e-service/Vessel_Tracking/vessel_tracking_detail.aspx?vessel=TOTO&amp;func=current" TargetMode="External"/><Relationship Id="rId40" Type="http://schemas.openxmlformats.org/officeDocument/2006/relationships/hyperlink" Target="https://e-solution.yangming.com/e-service/schedule/LongtermScheduleDetail.aspx?ftype=A&amp;voyage=TSE2514S&amp;svc=TSE&amp;dtn=S" TargetMode="External"/><Relationship Id="rId45" Type="http://schemas.openxmlformats.org/officeDocument/2006/relationships/hyperlink" Target="https://e-solution.yangming.com/e-service/Vessel_Tracking/vessel_tracking_detail.aspx?vessel=YTRG&amp;func=current" TargetMode="External"/><Relationship Id="rId53" Type="http://schemas.openxmlformats.org/officeDocument/2006/relationships/hyperlink" Target="https://e-solution.yangming.com/e-service/schedule/LongtermScheduleDetail.aspx?ftype=A&amp;voyage=TSE2514S&amp;svc=TSE&amp;dtn=S" TargetMode="External"/><Relationship Id="rId58" Type="http://schemas.openxmlformats.org/officeDocument/2006/relationships/hyperlink" Target="https://e-solution.yangming.com/e-service/schedule/LongtermScheduleDetail.aspx?ftype=A&amp;voyage=TSE2514S&amp;svc=TSE&amp;dtn=S" TargetMode="External"/><Relationship Id="rId66" Type="http://schemas.openxmlformats.org/officeDocument/2006/relationships/hyperlink" Target="https://e-solution.yangming.com/e-service/Vessel_Tracking/vessel_tracking_detail.aspx?vessel=TOTO&amp;func=current" TargetMode="External"/><Relationship Id="rId74" Type="http://schemas.openxmlformats.org/officeDocument/2006/relationships/hyperlink" Target="https://e-solution.yangming.com/e-service/schedule/LongtermScheduleDetail.aspx?ftype=A&amp;voyage=SE82513S&amp;svc=SE8&amp;dtn=S" TargetMode="External"/><Relationship Id="rId5" Type="http://schemas.openxmlformats.org/officeDocument/2006/relationships/hyperlink" Target="https://e-solution.yangming.com/e-service/schedule/LongtermScheduleDetail.aspx?ftype=A&amp;voyage=TSE2507S&amp;svc=TSE&amp;dtn=S" TargetMode="External"/><Relationship Id="rId61" Type="http://schemas.openxmlformats.org/officeDocument/2006/relationships/hyperlink" Target="https://e-solution.yangming.com/e-service/Vessel_Tracking/vessel_tracking_detail.aspx?vessel=YWRD&amp;func=current" TargetMode="External"/><Relationship Id="rId19" Type="http://schemas.openxmlformats.org/officeDocument/2006/relationships/hyperlink" Target="https://e-solution.yangming.com/e-service/Vessel_Tracking/vessel_tracking_detail.aspx?vessel=YTVL&amp;func=current" TargetMode="External"/><Relationship Id="rId14" Type="http://schemas.openxmlformats.org/officeDocument/2006/relationships/hyperlink" Target="https://e-solution.yangming.com/e-service/Vessel_Tracking/vessel_tracking_detail.aspx?vessel=YHTS&amp;func=current" TargetMode="External"/><Relationship Id="rId22" Type="http://schemas.openxmlformats.org/officeDocument/2006/relationships/hyperlink" Target="https://e-solution.yangming.com/e-service/Vessel_Tracking/vessel_tracking_detail.aspx?vessel=YTTR&amp;func=current" TargetMode="External"/><Relationship Id="rId27" Type="http://schemas.openxmlformats.org/officeDocument/2006/relationships/hyperlink" Target="https://e-solution.yangming.com/e-service/schedule/LongtermScheduleDetail.aspx?ftype=A&amp;voyage=FP22447D&amp;svc=FP2&amp;dtn=D" TargetMode="External"/><Relationship Id="rId30" Type="http://schemas.openxmlformats.org/officeDocument/2006/relationships/hyperlink" Target="https://e-solution.yangming.com/e-service/schedule/LongtermScheduleDetail.aspx?ftype=A&amp;voyage=FP22448D&amp;svc=FP2&amp;dtn=D" TargetMode="External"/><Relationship Id="rId35" Type="http://schemas.openxmlformats.org/officeDocument/2006/relationships/hyperlink" Target="https://e-solution.yangming.com/e-service/Vessel_Tracking/vessel_tracking_detail.aspx?vessel=YINT&amp;func=current" TargetMode="External"/><Relationship Id="rId43" Type="http://schemas.openxmlformats.org/officeDocument/2006/relationships/hyperlink" Target="https://e-solution.yangming.com/e-service/Vessel_Tracking/vessel_tracking_detail.aspx?vessel=TOTO&amp;func=current" TargetMode="External"/><Relationship Id="rId48" Type="http://schemas.openxmlformats.org/officeDocument/2006/relationships/hyperlink" Target="https://e-solution.yangming.com/e-service/Vessel_Tracking/vessel_tracking_detail.aspx?vessel=YWTY&amp;func=current" TargetMode="External"/><Relationship Id="rId56" Type="http://schemas.openxmlformats.org/officeDocument/2006/relationships/hyperlink" Target="https://e-solution.yangming.com/e-service/schedule/LongtermScheduleDetail.aspx?ftype=A&amp;voyage=SE82515S&amp;svc=SE8&amp;dtn=S" TargetMode="External"/><Relationship Id="rId64" Type="http://schemas.openxmlformats.org/officeDocument/2006/relationships/hyperlink" Target="https://e-solution.yangming.com/e-service/Vessel_Tracking/vessel_tracking_detail.aspx?vessel=YWEG&amp;func=current" TargetMode="External"/><Relationship Id="rId69" Type="http://schemas.openxmlformats.org/officeDocument/2006/relationships/hyperlink" Target="https://e-solution.yangming.com/e-service/schedule/LongtermScheduleDetail.aspx?ftype=A&amp;voyage=TSE2512S&amp;svc=TSE&amp;dtn=S" TargetMode="External"/><Relationship Id="rId77" Type="http://schemas.openxmlformats.org/officeDocument/2006/relationships/hyperlink" Target="https://e-solution.yangming.com/e-service/Vessel_Tracking/vessel_tracking_detail.aspx?vessel=YWID&amp;func=current" TargetMode="External"/><Relationship Id="rId8" Type="http://schemas.openxmlformats.org/officeDocument/2006/relationships/hyperlink" Target="https://e-solution.yangming.com/e-service/Vessel_Tracking/vessel_tracking_detail.aspx?vessel=TOTO&amp;func=current" TargetMode="External"/><Relationship Id="rId51" Type="http://schemas.openxmlformats.org/officeDocument/2006/relationships/hyperlink" Target="https://e-solution.yangming.com/e-service/Vessel_Tracking/vessel_tracking_detail.aspx?vessel=WRMT&amp;func=current" TargetMode="External"/><Relationship Id="rId72" Type="http://schemas.openxmlformats.org/officeDocument/2006/relationships/hyperlink" Target="https://e-solution.yangming.com/e-service/Vessel_Tracking/vessel_tracking_detail.aspx?vessel=YHTS&amp;func=current" TargetMode="External"/><Relationship Id="rId3" Type="http://schemas.openxmlformats.org/officeDocument/2006/relationships/hyperlink" Target="https://e-solution.yangming.com/e-service/schedule/LongtermScheduleDetail.aspx?ftype=A&amp;voyage=SE82508S&amp;svc=SE8&amp;dtn=S" TargetMode="External"/><Relationship Id="rId12" Type="http://schemas.openxmlformats.org/officeDocument/2006/relationships/hyperlink" Target="https://e-solution.yangming.com/e-service/Vessel_Tracking/vessel_tracking_detail.aspx?vessel=TOTO&amp;func=current" TargetMode="External"/><Relationship Id="rId17" Type="http://schemas.openxmlformats.org/officeDocument/2006/relationships/hyperlink" Target="https://e-solution.yangming.com/e-service/schedule/LongtermScheduleDetail.aspx?ftype=A&amp;voyage=FP22444D&amp;svc=FP2&amp;dtn=D" TargetMode="External"/><Relationship Id="rId25" Type="http://schemas.openxmlformats.org/officeDocument/2006/relationships/hyperlink" Target="https://e-solution.yangming.com/e-service/Vessel_Tracking/vessel_tracking_detail.aspx?vessel=YMTM&amp;func=current" TargetMode="External"/><Relationship Id="rId33" Type="http://schemas.openxmlformats.org/officeDocument/2006/relationships/hyperlink" Target="https://e-solution.yangming.com/e-service/schedule/LongtermScheduleDetail.aspx?ftype=A&amp;voyage=FP22450D&amp;svc=FP2&amp;dtn=D" TargetMode="External"/><Relationship Id="rId38" Type="http://schemas.openxmlformats.org/officeDocument/2006/relationships/hyperlink" Target="https://e-solution.yangming.com/e-service/schedule/LongtermScheduleDetail.aspx?ftype=A&amp;voyage=TSE2514S&amp;svc=TSE&amp;dtn=S" TargetMode="External"/><Relationship Id="rId46" Type="http://schemas.openxmlformats.org/officeDocument/2006/relationships/hyperlink" Target="https://e-solution.yangming.com/e-service/Vessel_Tracking/vessel_tracking_detail.aspx?vessel=YWSG&amp;func=current" TargetMode="External"/><Relationship Id="rId59" Type="http://schemas.openxmlformats.org/officeDocument/2006/relationships/hyperlink" Target="https://e-solution.yangming.com/e-service/schedule/LongtermScheduleDetail.aspx?ftype=A&amp;voyage=TSE2514S&amp;svc=TSE&amp;dtn=S" TargetMode="External"/><Relationship Id="rId67" Type="http://schemas.openxmlformats.org/officeDocument/2006/relationships/hyperlink" Target="https://e-solution.yangming.com/e-service/Vessel_Tracking/vessel_tracking_detail.aspx?vessel=TCHG&amp;func=current" TargetMode="External"/><Relationship Id="rId20" Type="http://schemas.openxmlformats.org/officeDocument/2006/relationships/hyperlink" Target="https://e-solution.yangming.com/e-service/schedule/LongtermScheduleDetail.aspx?ftype=A&amp;voyage=FP22445D&amp;svc=FP2&amp;dtn=D" TargetMode="External"/><Relationship Id="rId41" Type="http://schemas.openxmlformats.org/officeDocument/2006/relationships/hyperlink" Target="https://e-solution.yangming.com/e-service/Vessel_Tracking/vessel_tracking_detail.aspx?vessel=YHRZ&amp;func=current" TargetMode="External"/><Relationship Id="rId54" Type="http://schemas.openxmlformats.org/officeDocument/2006/relationships/hyperlink" Target="https://e-solution.yangming.com/e-service/Vessel_Tracking/vessel_tracking_detail.aspx?vessel=YHRZ&amp;func=current" TargetMode="External"/><Relationship Id="rId62" Type="http://schemas.openxmlformats.org/officeDocument/2006/relationships/hyperlink" Target="https://e-solution.yangming.com/e-service/Vessel_Tracking/vessel_tracking_detail.aspx?vessel=YWRD&amp;func=current" TargetMode="External"/><Relationship Id="rId70" Type="http://schemas.openxmlformats.org/officeDocument/2006/relationships/hyperlink" Target="https://e-solution.yangming.com/e-service/schedule/LongtermScheduleDetail.aspx?ftype=A&amp;voyage=SE82513S&amp;svc=SE8&amp;dtn=S" TargetMode="External"/><Relationship Id="rId75" Type="http://schemas.openxmlformats.org/officeDocument/2006/relationships/hyperlink" Target="https://e-solution.yangming.com/e-service/Vessel_Tracking/vessel_tracking_detail.aspx?vessel=YHRZ&amp;func=current" TargetMode="External"/><Relationship Id="rId1" Type="http://schemas.openxmlformats.org/officeDocument/2006/relationships/hyperlink" Target="https://e-solution.yangming.com/e-service/schedule/LongtermScheduleDetail.aspx?ftype=A&amp;voyage=SE82507S&amp;svc=SE8&amp;dtn=S" TargetMode="External"/><Relationship Id="rId6" Type="http://schemas.openxmlformats.org/officeDocument/2006/relationships/hyperlink" Target="https://e-solution.yangming.com/e-service/Vessel_Tracking/vessel_tracking_detail.aspx?vessel=YHWK&amp;func=current" TargetMode="External"/><Relationship Id="rId15" Type="http://schemas.openxmlformats.org/officeDocument/2006/relationships/hyperlink" Target="https://e-solution.yangming.com/e-service/schedule/LongtermScheduleDetail.aspx?ftype=A&amp;voyage=TSE2511S&amp;svc=TSE&amp;dtn=S" TargetMode="External"/><Relationship Id="rId23" Type="http://schemas.openxmlformats.org/officeDocument/2006/relationships/hyperlink" Target="https://e-solution.yangming.com/e-service/schedule/LongtermScheduleDetail.aspx?ftype=A&amp;voyage=FP22446D&amp;svc=FP2&amp;dtn=D" TargetMode="External"/><Relationship Id="rId28" Type="http://schemas.openxmlformats.org/officeDocument/2006/relationships/hyperlink" Target="https://e-solution.yangming.com/e-service/schedule/LongtermScheduleDetail.aspx?ftype=A&amp;voyage=FP22447D&amp;svc=FP2&amp;dtn=D" TargetMode="External"/><Relationship Id="rId36" Type="http://schemas.openxmlformats.org/officeDocument/2006/relationships/hyperlink" Target="https://e-solution.yangming.com/e-service/schedule/LongtermScheduleDetail.aspx?ftype=A&amp;voyage=SE82514S&amp;svc=SE8&amp;dtn=S" TargetMode="External"/><Relationship Id="rId49" Type="http://schemas.openxmlformats.org/officeDocument/2006/relationships/hyperlink" Target="https://e-solution.yangming.com/e-service/schedule/LongtermScheduleDetail.aspx?ftype=A&amp;voyage=TSE2513S&amp;svc=TSE&amp;dtn=S" TargetMode="External"/><Relationship Id="rId57" Type="http://schemas.openxmlformats.org/officeDocument/2006/relationships/hyperlink" Target="https://e-solution.yangming.com/e-service/schedule/LongtermScheduleDetail.aspx?ftype=A&amp;voyage=TSE2514S&amp;svc=TSE&amp;dtn=S" TargetMode="External"/><Relationship Id="rId10" Type="http://schemas.openxmlformats.org/officeDocument/2006/relationships/hyperlink" Target="https://e-solution.yangming.com/e-service/Vessel_Tracking/vessel_tracking_detail.aspx?vessel=YINT&amp;func=current" TargetMode="External"/><Relationship Id="rId31" Type="http://schemas.openxmlformats.org/officeDocument/2006/relationships/hyperlink" Target="https://e-solution.yangming.com/e-service/schedule/LongtermScheduleDetail.aspx?ftype=A&amp;voyage=FP22449D&amp;svc=FP2&amp;dtn=D" TargetMode="External"/><Relationship Id="rId44" Type="http://schemas.openxmlformats.org/officeDocument/2006/relationships/hyperlink" Target="https://e-solution.yangming.com/e-service/Vessel_Tracking/vessel_tracking_detail.aspx?vessel=YWDW&amp;func=current" TargetMode="External"/><Relationship Id="rId52" Type="http://schemas.openxmlformats.org/officeDocument/2006/relationships/hyperlink" Target="https://e-solution.yangming.com/e-service/Vessel_Tracking/vessel_tracking_detail.aspx?vessel=YWRD&amp;func=current" TargetMode="External"/><Relationship Id="rId60" Type="http://schemas.openxmlformats.org/officeDocument/2006/relationships/hyperlink" Target="https://e-solution.yangming.com/e-service/schedule/LongtermScheduleDetail.aspx?ftype=A&amp;voyage=TSE2514S&amp;svc=TSE&amp;dtn=S" TargetMode="External"/><Relationship Id="rId65" Type="http://schemas.openxmlformats.org/officeDocument/2006/relationships/hyperlink" Target="https://e-solution.yangming.com/e-service/Vessel_Tracking/vessel_tracking_detail.aspx?vessel=HEGL&amp;func=current" TargetMode="External"/><Relationship Id="rId73" Type="http://schemas.openxmlformats.org/officeDocument/2006/relationships/hyperlink" Target="https://e-solution.yangming.com/e-service/schedule/LongtermScheduleDetail.aspx?ftype=A&amp;voyage=TSE2512S&amp;svc=TSE&amp;dtn=S" TargetMode="External"/><Relationship Id="rId78" Type="http://schemas.openxmlformats.org/officeDocument/2006/relationships/drawing" Target="../drawings/drawing10.xml"/><Relationship Id="rId4" Type="http://schemas.openxmlformats.org/officeDocument/2006/relationships/hyperlink" Target="https://e-solution.yangming.com/e-service/Vessel_Tracking/vessel_tracking_detail.aspx?vessel=TOTO&amp;func=current" TargetMode="External"/><Relationship Id="rId9" Type="http://schemas.openxmlformats.org/officeDocument/2006/relationships/hyperlink" Target="https://e-solution.yangming.com/e-service/schedule/LongtermScheduleDetail.aspx?ftype=A&amp;voyage=TSE2509S&amp;svc=TSE&amp;dtn=S" TargetMode="External"/><Relationship Id="rId13" Type="http://schemas.openxmlformats.org/officeDocument/2006/relationships/hyperlink" Target="https://e-solution.yangming.com/e-service/schedule/LongtermScheduleDetail.aspx?ftype=A&amp;voyage=SE82511S&amp;svc=SE8&amp;dtn=S" TargetMode="External"/><Relationship Id="rId18" Type="http://schemas.openxmlformats.org/officeDocument/2006/relationships/hyperlink" Target="https://e-solution.yangming.com/e-service/schedule/LongtermScheduleDetail.aspx?ftype=A&amp;voyage=FP22444D&amp;svc=FP2&amp;dtn=D" TargetMode="External"/><Relationship Id="rId39" Type="http://schemas.openxmlformats.org/officeDocument/2006/relationships/hyperlink" Target="https://e-solution.yangming.com/e-service/Vessel_Tracking/vessel_tracking_detail.aspx?vessel=YHRZ&amp;func=current" TargetMode="External"/><Relationship Id="rId34" Type="http://schemas.openxmlformats.org/officeDocument/2006/relationships/hyperlink" Target="https://e-solution.yangming.com/e-service/schedule/LongtermScheduleDetail.aspx?ftype=A&amp;voyage=TSE2513S&amp;svc=TSE&amp;dtn=S" TargetMode="External"/><Relationship Id="rId50" Type="http://schemas.openxmlformats.org/officeDocument/2006/relationships/hyperlink" Target="https://e-solution.yangming.com/e-service/Vessel_Tracking/vessel_tracking_detail.aspx?vessel=YINT&amp;func=current" TargetMode="External"/><Relationship Id="rId55" Type="http://schemas.openxmlformats.org/officeDocument/2006/relationships/hyperlink" Target="https://e-solution.yangming.com/e-service/Vessel_Tracking/vessel_tracking_detail.aspx?vessel=YHTS&amp;func=current" TargetMode="External"/><Relationship Id="rId76" Type="http://schemas.openxmlformats.org/officeDocument/2006/relationships/hyperlink" Target="https://e-solution.yangming.com/e-service/Vessel_Tracking/vessel_tracking_detail.aspx?vessel=YHTS&amp;func=current" TargetMode="External"/><Relationship Id="rId7" Type="http://schemas.openxmlformats.org/officeDocument/2006/relationships/hyperlink" Target="https://e-solution.yangming.com/e-service/schedule/LongtermScheduleDetail.aspx?ftype=A&amp;voyage=SE82508S&amp;svc=SE8&amp;dtn=S" TargetMode="External"/><Relationship Id="rId71" Type="http://schemas.openxmlformats.org/officeDocument/2006/relationships/hyperlink" Target="https://e-solution.yangming.com/e-service/Vessel_Tracking/vessel_tracking_detail.aspx?vessel=YHRZ&amp;func=current" TargetMode="External"/><Relationship Id="rId2" Type="http://schemas.openxmlformats.org/officeDocument/2006/relationships/hyperlink" Target="https://e-solution.yangming.com/e-service/Vessel_Tracking/vessel_tracking_detail.aspx?vessel=YHTS&amp;func=current" TargetMode="External"/><Relationship Id="rId29" Type="http://schemas.openxmlformats.org/officeDocument/2006/relationships/hyperlink" Target="https://e-solution.yangming.com/e-service/schedule/LongtermScheduleDetail.aspx?ftype=A&amp;voyage=FP22448D&amp;svc=FP2&amp;dtn=D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Vessel_Tracking/vessel_tracking_detail.aspx?vessel=YINT&amp;func=current" TargetMode="External"/><Relationship Id="rId21" Type="http://schemas.openxmlformats.org/officeDocument/2006/relationships/hyperlink" Target="https://e-solution.yangming.com/e-service/schedule/LongtermScheduleDetail.aspx?ftype=A&amp;voyage=TSE2511S&amp;svc=TSE&amp;dtn=S" TargetMode="External"/><Relationship Id="rId42" Type="http://schemas.openxmlformats.org/officeDocument/2006/relationships/hyperlink" Target="https://e-solution.yangming.com/e-service/schedule/LongtermScheduleDetail.aspx?ftype=A&amp;voyage=FE62511W&amp;svc=FE6&amp;dtn=W" TargetMode="External"/><Relationship Id="rId47" Type="http://schemas.openxmlformats.org/officeDocument/2006/relationships/hyperlink" Target="https://e-solution.yangming.com/e-service/schedule/LongtermScheduleDetail.aspx?ftype=A&amp;voyage=FE62513W&amp;svc=FE6&amp;dtn=W" TargetMode="External"/><Relationship Id="rId63" Type="http://schemas.openxmlformats.org/officeDocument/2006/relationships/hyperlink" Target="https://e-solution.yangming.com/e-service/schedule/LongtermScheduleDetail.aspx?ftype=A&amp;voyage=TSE2511S&amp;svc=TSE&amp;dtn=S" TargetMode="External"/><Relationship Id="rId68" Type="http://schemas.openxmlformats.org/officeDocument/2006/relationships/hyperlink" Target="https://e-solution.yangming.com/e-service/schedule/LongtermScheduleDetail.aspx?ftype=A&amp;voyage=FE62512W&amp;svc=FE6&amp;dtn=W" TargetMode="External"/><Relationship Id="rId84" Type="http://schemas.openxmlformats.org/officeDocument/2006/relationships/hyperlink" Target="https://e-solution.yangming.com/e-service/schedule/LongtermScheduleDetail.aspx?ftype=A&amp;voyage=SE82513S&amp;svc=SE8&amp;dtn=S" TargetMode="External"/><Relationship Id="rId89" Type="http://schemas.openxmlformats.org/officeDocument/2006/relationships/hyperlink" Target="https://e-solution.yangming.com/e-service/Vessel_Tracking/vessel_tracking_detail.aspx?vessel=YHRZ&amp;func=current" TargetMode="External"/><Relationship Id="rId16" Type="http://schemas.openxmlformats.org/officeDocument/2006/relationships/hyperlink" Target="https://e-solution.yangming.com/e-service/Vessel_Tracking/vessel_tracking_detail.aspx?vessel=YHTS&amp;func=current" TargetMode="External"/><Relationship Id="rId11" Type="http://schemas.openxmlformats.org/officeDocument/2006/relationships/hyperlink" Target="https://e-solution.yangming.com/e-service/schedule/LongtermScheduleDetail.aspx?ftype=A&amp;voyage=TSE2509S&amp;svc=TSE&amp;dtn=S" TargetMode="External"/><Relationship Id="rId32" Type="http://schemas.openxmlformats.org/officeDocument/2006/relationships/hyperlink" Target="https://e-solution.yangming.com/e-service/schedule/LongtermScheduleDetail.aspx?ftype=A&amp;voyage=FE62508W&amp;svc=FE6&amp;dtn=W" TargetMode="External"/><Relationship Id="rId37" Type="http://schemas.openxmlformats.org/officeDocument/2006/relationships/hyperlink" Target="https://e-solution.yangming.com/e-service/Vessel_Tracking/vessel_tracking_detail.aspx?vessel=MSNR&amp;func=current" TargetMode="External"/><Relationship Id="rId53" Type="http://schemas.openxmlformats.org/officeDocument/2006/relationships/hyperlink" Target="https://e-solution.yangming.com/e-service/Vessel_Tracking/vessel_tracking_detail.aspx?vessel=MSOA&amp;func=current" TargetMode="External"/><Relationship Id="rId58" Type="http://schemas.openxmlformats.org/officeDocument/2006/relationships/hyperlink" Target="https://e-solution.yangming.com/e-service/schedule/LongtermScheduleDetail.aspx?ftype=A&amp;voyage=FE62512W&amp;svc=FE6&amp;dtn=W" TargetMode="External"/><Relationship Id="rId74" Type="http://schemas.openxmlformats.org/officeDocument/2006/relationships/hyperlink" Target="https://e-solution.yangming.com/e-service/Vessel_Tracking/vessel_tracking_detail.aspx?vessel=MOBA&amp;func=current" TargetMode="External"/><Relationship Id="rId79" Type="http://schemas.openxmlformats.org/officeDocument/2006/relationships/hyperlink" Target="https://e-solution.yangming.com/e-service/schedule/LongtermScheduleDetail.aspx?ftype=A&amp;voyage=TSE2514S&amp;svc=TSE&amp;dtn=S" TargetMode="External"/><Relationship Id="rId102" Type="http://schemas.openxmlformats.org/officeDocument/2006/relationships/hyperlink" Target="https://e-solution.yangming.com/e-service/Vessel_Tracking/vessel_tracking_detail.aspx?vessel=MVRA&amp;func=current" TargetMode="External"/><Relationship Id="rId5" Type="http://schemas.openxmlformats.org/officeDocument/2006/relationships/hyperlink" Target="https://e-solution.yangming.com/e-service/schedule/LongtermScheduleDetail.aspx?ftype=A&amp;voyage=TSE2507S&amp;svc=TSE&amp;dtn=S" TargetMode="External"/><Relationship Id="rId90" Type="http://schemas.openxmlformats.org/officeDocument/2006/relationships/hyperlink" Target="https://e-solution.yangming.com/e-service/Vessel_Tracking/vessel_tracking_detail.aspx?vessel=YHTS&amp;func=current" TargetMode="External"/><Relationship Id="rId95" Type="http://schemas.openxmlformats.org/officeDocument/2006/relationships/hyperlink" Target="https://e-solution.yangming.com/e-service/schedule/LongtermScheduleDetail.aspx?ftype=A&amp;voyage=FE62512W&amp;svc=FE6&amp;dtn=W" TargetMode="External"/><Relationship Id="rId22" Type="http://schemas.openxmlformats.org/officeDocument/2006/relationships/hyperlink" Target="https://e-solution.yangming.com/e-service/Vessel_Tracking/vessel_tracking_detail.aspx?vessel=HEGL&amp;func=current" TargetMode="External"/><Relationship Id="rId27" Type="http://schemas.openxmlformats.org/officeDocument/2006/relationships/hyperlink" Target="https://e-solution.yangming.com/e-service/schedule/LongtermScheduleDetail.aspx?ftype=A&amp;voyage=SE82514S&amp;svc=SE8&amp;dtn=S" TargetMode="External"/><Relationship Id="rId43" Type="http://schemas.openxmlformats.org/officeDocument/2006/relationships/hyperlink" Target="https://e-solution.yangming.com/e-service/Vessel_Tracking/vessel_tracking_detail.aspx?vessel=MMCN&amp;func=current" TargetMode="External"/><Relationship Id="rId48" Type="http://schemas.openxmlformats.org/officeDocument/2006/relationships/hyperlink" Target="https://e-solution.yangming.com/e-service/Vessel_Tracking/vessel_tracking_detail.aspx?vessel=MSLZ&amp;func=current" TargetMode="External"/><Relationship Id="rId64" Type="http://schemas.openxmlformats.org/officeDocument/2006/relationships/hyperlink" Target="https://e-solution.yangming.com/e-service/schedule/LongtermScheduleDetail.aspx?ftype=A&amp;voyage=TSE2511S&amp;svc=TSE&amp;dtn=S" TargetMode="External"/><Relationship Id="rId69" Type="http://schemas.openxmlformats.org/officeDocument/2006/relationships/hyperlink" Target="https://e-solution.yangming.com/e-service/schedule/LongtermScheduleDetail.aspx?ftype=A&amp;voyage=FE62512W&amp;svc=FE6&amp;dtn=W" TargetMode="External"/><Relationship Id="rId80" Type="http://schemas.openxmlformats.org/officeDocument/2006/relationships/hyperlink" Target="https://e-solution.yangming.com/e-service/schedule/LongtermScheduleDetail.aspx?ftype=A&amp;voyage=TSE2514S&amp;svc=TSE&amp;dtn=S" TargetMode="External"/><Relationship Id="rId85" Type="http://schemas.openxmlformats.org/officeDocument/2006/relationships/hyperlink" Target="https://e-solution.yangming.com/e-service/Vessel_Tracking/vessel_tracking_detail.aspx?vessel=YHRZ&amp;func=current" TargetMode="External"/><Relationship Id="rId12" Type="http://schemas.openxmlformats.org/officeDocument/2006/relationships/hyperlink" Target="https://e-solution.yangming.com/e-service/Vessel_Tracking/vessel_tracking_detail.aspx?vessel=YINT&amp;func=current" TargetMode="External"/><Relationship Id="rId17" Type="http://schemas.openxmlformats.org/officeDocument/2006/relationships/hyperlink" Target="https://e-solution.yangming.com/e-service/schedule/LongtermScheduleDetail.aspx?ftype=A&amp;voyage=TSE2511S&amp;svc=TSE&amp;dtn=S" TargetMode="External"/><Relationship Id="rId25" Type="http://schemas.openxmlformats.org/officeDocument/2006/relationships/hyperlink" Target="https://e-solution.yangming.com/e-service/schedule/LongtermScheduleDetail.aspx?ftype=A&amp;voyage=TSE2513S&amp;svc=TSE&amp;dtn=S" TargetMode="External"/><Relationship Id="rId33" Type="http://schemas.openxmlformats.org/officeDocument/2006/relationships/hyperlink" Target="https://e-solution.yangming.com/e-service/schedule/LongtermScheduleDetail.aspx?ftype=A&amp;voyage=FE62508W&amp;svc=FE6&amp;dtn=W" TargetMode="External"/><Relationship Id="rId38" Type="http://schemas.openxmlformats.org/officeDocument/2006/relationships/hyperlink" Target="https://e-solution.yangming.com/e-service/schedule/LongtermScheduleDetail.aspx?ftype=A&amp;voyage=FE62510W&amp;svc=FE6&amp;dtn=W" TargetMode="External"/><Relationship Id="rId46" Type="http://schemas.openxmlformats.org/officeDocument/2006/relationships/hyperlink" Target="https://e-solution.yangming.com/e-service/Vessel_Tracking/vessel_tracking_detail.aspx?vessel=MSRO&amp;func=current" TargetMode="External"/><Relationship Id="rId59" Type="http://schemas.openxmlformats.org/officeDocument/2006/relationships/hyperlink" Target="https://e-solution.yangming.com/e-service/schedule/LongtermScheduleDetail.aspx?ftype=A&amp;voyage=FE62512W&amp;svc=FE6&amp;dtn=W" TargetMode="External"/><Relationship Id="rId67" Type="http://schemas.openxmlformats.org/officeDocument/2006/relationships/hyperlink" Target="https://e-solution.yangming.com/e-service/Vessel_Tracking/vessel_tracking_detail.aspx?vessel=TOTO&amp;func=current" TargetMode="External"/><Relationship Id="rId103" Type="http://schemas.openxmlformats.org/officeDocument/2006/relationships/drawing" Target="../drawings/drawing11.xml"/><Relationship Id="rId20" Type="http://schemas.openxmlformats.org/officeDocument/2006/relationships/hyperlink" Target="https://e-solution.yangming.com/e-service/Vessel_Tracking/vessel_tracking_detail.aspx?vessel=YINT&amp;func=current" TargetMode="External"/><Relationship Id="rId41" Type="http://schemas.openxmlformats.org/officeDocument/2006/relationships/hyperlink" Target="https://e-solution.yangming.com/e-service/schedule/LongtermScheduleDetail.aspx?ftype=A&amp;voyage=FE62511W&amp;svc=FE6&amp;dtn=W" TargetMode="External"/><Relationship Id="rId54" Type="http://schemas.openxmlformats.org/officeDocument/2006/relationships/hyperlink" Target="https://e-solution.yangming.com/e-service/Vessel_Tracking/vessel_tracking_detail.aspx?vessel=MSAA&amp;func=current" TargetMode="External"/><Relationship Id="rId62" Type="http://schemas.openxmlformats.org/officeDocument/2006/relationships/hyperlink" Target="https://e-solution.yangming.com/e-service/Vessel_Tracking/vessel_tracking_detail.aspx?vessel=MSDA&amp;func=current" TargetMode="External"/><Relationship Id="rId70" Type="http://schemas.openxmlformats.org/officeDocument/2006/relationships/hyperlink" Target="https://e-solution.yangming.com/e-service/schedule/LongtermScheduleDetail.aspx?ftype=A&amp;voyage=FE62512W&amp;svc=FE6&amp;dtn=W" TargetMode="External"/><Relationship Id="rId75" Type="http://schemas.openxmlformats.org/officeDocument/2006/relationships/hyperlink" Target="https://e-solution.yangming.com/e-service/Vessel_Tracking/vessel_tracking_detail.aspx?vessel=YHRZ&amp;func=current" TargetMode="External"/><Relationship Id="rId83" Type="http://schemas.openxmlformats.org/officeDocument/2006/relationships/hyperlink" Target="https://e-solution.yangming.com/e-service/schedule/LongtermScheduleDetail.aspx?ftype=A&amp;voyage=TSE2512S&amp;svc=TSE&amp;dtn=S" TargetMode="External"/><Relationship Id="rId88" Type="http://schemas.openxmlformats.org/officeDocument/2006/relationships/hyperlink" Target="https://e-solution.yangming.com/e-service/schedule/LongtermScheduleDetail.aspx?ftype=A&amp;voyage=SE82513S&amp;svc=SE8&amp;dtn=S" TargetMode="External"/><Relationship Id="rId91" Type="http://schemas.openxmlformats.org/officeDocument/2006/relationships/hyperlink" Target="https://e-solution.yangming.com/e-service/schedule/LongtermScheduleDetail.aspx?ftype=A&amp;voyage=FE62512W&amp;svc=FE6&amp;dtn=W" TargetMode="External"/><Relationship Id="rId96" Type="http://schemas.openxmlformats.org/officeDocument/2006/relationships/hyperlink" Target="https://e-solution.yangming.com/e-service/schedule/LongtermScheduleDetail.aspx?ftype=A&amp;voyage=FE62512W&amp;svc=FE6&amp;dtn=W" TargetMode="External"/><Relationship Id="rId1" Type="http://schemas.openxmlformats.org/officeDocument/2006/relationships/hyperlink" Target="https://e-solution.yangming.com/e-service/schedule/LongtermScheduleDetail.aspx?ftype=A&amp;voyage=SE82507S&amp;svc=SE8&amp;dtn=S" TargetMode="External"/><Relationship Id="rId6" Type="http://schemas.openxmlformats.org/officeDocument/2006/relationships/hyperlink" Target="https://e-solution.yangming.com/e-service/Vessel_Tracking/vessel_tracking_detail.aspx?vessel=YHWK&amp;func=current" TargetMode="External"/><Relationship Id="rId15" Type="http://schemas.openxmlformats.org/officeDocument/2006/relationships/hyperlink" Target="https://e-solution.yangming.com/e-service/schedule/LongtermScheduleDetail.aspx?ftype=A&amp;voyage=SE82511S&amp;svc=SE8&amp;dtn=S" TargetMode="External"/><Relationship Id="rId23" Type="http://schemas.openxmlformats.org/officeDocument/2006/relationships/hyperlink" Target="https://e-solution.yangming.com/e-service/schedule/LongtermScheduleDetail.aspx?ftype=A&amp;voyage=SE82512S&amp;svc=SE8&amp;dtn=S" TargetMode="External"/><Relationship Id="rId28" Type="http://schemas.openxmlformats.org/officeDocument/2006/relationships/hyperlink" Target="https://e-solution.yangming.com/e-service/Vessel_Tracking/vessel_tracking_detail.aspx?vessel=TOTO&amp;func=current" TargetMode="External"/><Relationship Id="rId36" Type="http://schemas.openxmlformats.org/officeDocument/2006/relationships/hyperlink" Target="https://e-solution.yangming.com/e-service/schedule/LongtermScheduleDetail.aspx?ftype=A&amp;voyage=FE62509W&amp;svc=FE6&amp;dtn=W" TargetMode="External"/><Relationship Id="rId49" Type="http://schemas.openxmlformats.org/officeDocument/2006/relationships/hyperlink" Target="https://e-solution.yangming.com/e-service/Vessel_Tracking/vessel_tracking_detail.aspx?vessel=MSVA&amp;func=current" TargetMode="External"/><Relationship Id="rId57" Type="http://schemas.openxmlformats.org/officeDocument/2006/relationships/hyperlink" Target="https://e-solution.yangming.com/e-service/Vessel_Tracking/vessel_tracking_detail.aspx?vessel=TOTO&amp;func=current" TargetMode="External"/><Relationship Id="rId10" Type="http://schemas.openxmlformats.org/officeDocument/2006/relationships/hyperlink" Target="https://e-solution.yangming.com/e-service/Vessel_Tracking/vessel_tracking_detail.aspx?vessel=YHTS&amp;func=current" TargetMode="External"/><Relationship Id="rId31" Type="http://schemas.openxmlformats.org/officeDocument/2006/relationships/hyperlink" Target="https://e-solution.yangming.com/e-service/schedule/LongtermScheduleDetail.aspx?ftype=A&amp;voyage=FE62507W&amp;svc=FE6&amp;dtn=W" TargetMode="External"/><Relationship Id="rId44" Type="http://schemas.openxmlformats.org/officeDocument/2006/relationships/hyperlink" Target="https://e-solution.yangming.com/e-service/schedule/LongtermScheduleDetail.aspx?ftype=A&amp;voyage=FE62512W&amp;svc=FE6&amp;dtn=W" TargetMode="External"/><Relationship Id="rId52" Type="http://schemas.openxmlformats.org/officeDocument/2006/relationships/hyperlink" Target="https://e-solution.yangming.com/e-service/Vessel_Tracking/vessel_tracking_detail.aspx?vessel=MSIB&amp;func=current" TargetMode="External"/><Relationship Id="rId60" Type="http://schemas.openxmlformats.org/officeDocument/2006/relationships/hyperlink" Target="https://e-solution.yangming.com/e-service/Vessel_Tracking/vessel_tracking_detail.aspx?vessel=MSRO&amp;func=current" TargetMode="External"/><Relationship Id="rId65" Type="http://schemas.openxmlformats.org/officeDocument/2006/relationships/hyperlink" Target="https://e-solution.yangming.com/e-service/schedule/LongtermScheduleDetail.aspx?ftype=A&amp;voyage=SE82512S&amp;svc=SE8&amp;dtn=S" TargetMode="External"/><Relationship Id="rId73" Type="http://schemas.openxmlformats.org/officeDocument/2006/relationships/hyperlink" Target="https://e-solution.yangming.com/e-service/Vessel_Tracking/vessel_tracking_detail.aspx?vessel=MSRO&amp;func=current" TargetMode="External"/><Relationship Id="rId78" Type="http://schemas.openxmlformats.org/officeDocument/2006/relationships/hyperlink" Target="https://e-solution.yangming.com/e-service/Vessel_Tracking/vessel_tracking_detail.aspx?vessel=MSVV&amp;func=current" TargetMode="External"/><Relationship Id="rId81" Type="http://schemas.openxmlformats.org/officeDocument/2006/relationships/hyperlink" Target="https://e-solution.yangming.com/e-service/Vessel_Tracking/vessel_tracking_detail.aspx?vessel=TCHG&amp;func=current" TargetMode="External"/><Relationship Id="rId86" Type="http://schemas.openxmlformats.org/officeDocument/2006/relationships/hyperlink" Target="https://e-solution.yangming.com/e-service/Vessel_Tracking/vessel_tracking_detail.aspx?vessel=YHTS&amp;func=current" TargetMode="External"/><Relationship Id="rId94" Type="http://schemas.openxmlformats.org/officeDocument/2006/relationships/hyperlink" Target="https://e-solution.yangming.com/e-service/schedule/LongtermScheduleDetail.aspx?ftype=A&amp;voyage=FE62512W&amp;svc=FE6&amp;dtn=W" TargetMode="External"/><Relationship Id="rId99" Type="http://schemas.openxmlformats.org/officeDocument/2006/relationships/hyperlink" Target="https://e-solution.yangming.com/e-service/Vessel_Tracking/vessel_tracking_detail.aspx?vessel=MSRO&amp;func=current" TargetMode="External"/><Relationship Id="rId101" Type="http://schemas.openxmlformats.org/officeDocument/2006/relationships/hyperlink" Target="https://e-solution.yangming.com/e-service/Vessel_Tracking/vessel_tracking_detail.aspx?vessel=MSVV&amp;func=current" TargetMode="External"/><Relationship Id="rId4" Type="http://schemas.openxmlformats.org/officeDocument/2006/relationships/hyperlink" Target="https://e-solution.yangming.com/e-service/Vessel_Tracking/vessel_tracking_detail.aspx?vessel=TOTO&amp;func=current" TargetMode="External"/><Relationship Id="rId9" Type="http://schemas.openxmlformats.org/officeDocument/2006/relationships/hyperlink" Target="https://e-solution.yangming.com/e-service/schedule/LongtermScheduleDetail.aspx?ftype=A&amp;voyage=SE82509S&amp;svc=SE8&amp;dtn=S" TargetMode="External"/><Relationship Id="rId13" Type="http://schemas.openxmlformats.org/officeDocument/2006/relationships/hyperlink" Target="https://e-solution.yangming.com/e-service/schedule/LongtermScheduleDetail.aspx?ftype=A&amp;voyage=SE82510S&amp;svc=SE8&amp;dtn=S" TargetMode="External"/><Relationship Id="rId18" Type="http://schemas.openxmlformats.org/officeDocument/2006/relationships/hyperlink" Target="https://e-solution.yangming.com/e-service/Vessel_Tracking/vessel_tracking_detail.aspx?vessel=HEGL&amp;func=current" TargetMode="External"/><Relationship Id="rId39" Type="http://schemas.openxmlformats.org/officeDocument/2006/relationships/hyperlink" Target="https://e-solution.yangming.com/e-service/schedule/LongtermScheduleDetail.aspx?ftype=A&amp;voyage=FE62510W&amp;svc=FE6&amp;dtn=W" TargetMode="External"/><Relationship Id="rId34" Type="http://schemas.openxmlformats.org/officeDocument/2006/relationships/hyperlink" Target="https://e-solution.yangming.com/e-service/Vessel_Tracking/vessel_tracking_detail.aspx?vessel=MSFL&amp;func=current" TargetMode="External"/><Relationship Id="rId50" Type="http://schemas.openxmlformats.org/officeDocument/2006/relationships/hyperlink" Target="https://e-solution.yangming.com/e-service/Vessel_Tracking/vessel_tracking_detail.aspx?vessel=MSEO&amp;func=current" TargetMode="External"/><Relationship Id="rId55" Type="http://schemas.openxmlformats.org/officeDocument/2006/relationships/hyperlink" Target="https://e-solution.yangming.com/e-service/schedule/LongtermScheduleDetail.aspx?ftype=A&amp;voyage=TSE2511S&amp;svc=TSE&amp;dtn=S" TargetMode="External"/><Relationship Id="rId76" Type="http://schemas.openxmlformats.org/officeDocument/2006/relationships/hyperlink" Target="https://e-solution.yangming.com/e-service/Vessel_Tracking/vessel_tracking_detail.aspx?vessel=YHTS&amp;func=current" TargetMode="External"/><Relationship Id="rId97" Type="http://schemas.openxmlformats.org/officeDocument/2006/relationships/hyperlink" Target="https://e-solution.yangming.com/e-service/Vessel_Tracking/vessel_tracking_detail.aspx?vessel=MSRO&amp;func=current" TargetMode="External"/><Relationship Id="rId7" Type="http://schemas.openxmlformats.org/officeDocument/2006/relationships/hyperlink" Target="https://e-solution.yangming.com/e-service/schedule/LongtermScheduleDetail.aspx?ftype=A&amp;voyage=SE82508S&amp;svc=SE8&amp;dtn=S" TargetMode="External"/><Relationship Id="rId71" Type="http://schemas.openxmlformats.org/officeDocument/2006/relationships/hyperlink" Target="https://e-solution.yangming.com/e-service/schedule/LongtermScheduleDetail.aspx?ftype=A&amp;voyage=FE62512W&amp;svc=FE6&amp;dtn=W" TargetMode="External"/><Relationship Id="rId92" Type="http://schemas.openxmlformats.org/officeDocument/2006/relationships/hyperlink" Target="https://e-solution.yangming.com/e-service/schedule/LongtermScheduleDetail.aspx?ftype=A&amp;voyage=FE62512W&amp;svc=FE6&amp;dtn=W" TargetMode="External"/><Relationship Id="rId2" Type="http://schemas.openxmlformats.org/officeDocument/2006/relationships/hyperlink" Target="https://e-solution.yangming.com/e-service/Vessel_Tracking/vessel_tracking_detail.aspx?vessel=YHTS&amp;func=current" TargetMode="External"/><Relationship Id="rId29" Type="http://schemas.openxmlformats.org/officeDocument/2006/relationships/hyperlink" Target="https://e-solution.yangming.com/e-service/schedule/LongtermScheduleDetail.aspx?ftype=A&amp;voyage=TSE2514S&amp;svc=TSE&amp;dtn=S" TargetMode="External"/><Relationship Id="rId24" Type="http://schemas.openxmlformats.org/officeDocument/2006/relationships/hyperlink" Target="https://e-solution.yangming.com/e-service/Vessel_Tracking/vessel_tracking_detail.aspx?vessel=TOTO&amp;func=current" TargetMode="External"/><Relationship Id="rId40" Type="http://schemas.openxmlformats.org/officeDocument/2006/relationships/hyperlink" Target="https://e-solution.yangming.com/e-service/Vessel_Tracking/vessel_tracking_detail.aspx?vessel=MSIR&amp;func=current" TargetMode="External"/><Relationship Id="rId45" Type="http://schemas.openxmlformats.org/officeDocument/2006/relationships/hyperlink" Target="https://e-solution.yangming.com/e-service/schedule/LongtermScheduleDetail.aspx?ftype=A&amp;voyage=FE62512W&amp;svc=FE6&amp;dtn=W" TargetMode="External"/><Relationship Id="rId66" Type="http://schemas.openxmlformats.org/officeDocument/2006/relationships/hyperlink" Target="https://e-solution.yangming.com/e-service/schedule/LongtermScheduleDetail.aspx?ftype=A&amp;voyage=SE82512S&amp;svc=SE8&amp;dtn=S" TargetMode="External"/><Relationship Id="rId87" Type="http://schemas.openxmlformats.org/officeDocument/2006/relationships/hyperlink" Target="https://e-solution.yangming.com/e-service/schedule/LongtermScheduleDetail.aspx?ftype=A&amp;voyage=TSE2512S&amp;svc=TSE&amp;dtn=S" TargetMode="External"/><Relationship Id="rId61" Type="http://schemas.openxmlformats.org/officeDocument/2006/relationships/hyperlink" Target="https://e-solution.yangming.com/e-service/Vessel_Tracking/vessel_tracking_detail.aspx?vessel=YINT&amp;func=current" TargetMode="External"/><Relationship Id="rId82" Type="http://schemas.openxmlformats.org/officeDocument/2006/relationships/hyperlink" Target="https://e-solution.yangming.com/e-service/Vessel_Tracking/vessel_tracking_detail.aspx?vessel=YHTS&amp;func=current" TargetMode="External"/><Relationship Id="rId19" Type="http://schemas.openxmlformats.org/officeDocument/2006/relationships/hyperlink" Target="https://e-solution.yangming.com/e-service/schedule/LongtermScheduleDetail.aspx?ftype=A&amp;voyage=TSE2509S&amp;svc=TSE&amp;dtn=S" TargetMode="External"/><Relationship Id="rId14" Type="http://schemas.openxmlformats.org/officeDocument/2006/relationships/hyperlink" Target="https://e-solution.yangming.com/e-service/Vessel_Tracking/vessel_tracking_detail.aspx?vessel=TOTO&amp;func=current" TargetMode="External"/><Relationship Id="rId30" Type="http://schemas.openxmlformats.org/officeDocument/2006/relationships/hyperlink" Target="https://e-solution.yangming.com/e-service/Vessel_Tracking/vessel_tracking_detail.aspx?vessel=YHRZ&amp;func=current" TargetMode="External"/><Relationship Id="rId35" Type="http://schemas.openxmlformats.org/officeDocument/2006/relationships/hyperlink" Target="https://e-solution.yangming.com/e-service/schedule/LongtermScheduleDetail.aspx?ftype=A&amp;voyage=FE62509W&amp;svc=FE6&amp;dtn=W" TargetMode="External"/><Relationship Id="rId56" Type="http://schemas.openxmlformats.org/officeDocument/2006/relationships/hyperlink" Target="https://e-solution.yangming.com/e-service/schedule/LongtermScheduleDetail.aspx?ftype=A&amp;voyage=SE82512S&amp;svc=SE8&amp;dtn=S" TargetMode="External"/><Relationship Id="rId77" Type="http://schemas.openxmlformats.org/officeDocument/2006/relationships/hyperlink" Target="https://e-solution.yangming.com/e-service/Vessel_Tracking/vessel_tracking_detail.aspx?vessel=HEGL&amp;func=current" TargetMode="External"/><Relationship Id="rId100" Type="http://schemas.openxmlformats.org/officeDocument/2006/relationships/hyperlink" Target="https://e-solution.yangming.com/e-service/Vessel_Tracking/vessel_tracking_detail.aspx?vessel=MSVV&amp;func=current" TargetMode="External"/><Relationship Id="rId8" Type="http://schemas.openxmlformats.org/officeDocument/2006/relationships/hyperlink" Target="https://e-solution.yangming.com/e-service/Vessel_Tracking/vessel_tracking_detail.aspx?vessel=TOTO&amp;func=current" TargetMode="External"/><Relationship Id="rId51" Type="http://schemas.openxmlformats.org/officeDocument/2006/relationships/hyperlink" Target="https://e-solution.yangming.com/e-service/Vessel_Tracking/vessel_tracking_detail.aspx?vessel=MSAM&amp;func=current" TargetMode="External"/><Relationship Id="rId72" Type="http://schemas.openxmlformats.org/officeDocument/2006/relationships/hyperlink" Target="https://e-solution.yangming.com/e-service/Vessel_Tracking/vessel_tracking_detail.aspx?vessel=MSRO&amp;func=current" TargetMode="External"/><Relationship Id="rId93" Type="http://schemas.openxmlformats.org/officeDocument/2006/relationships/hyperlink" Target="https://e-solution.yangming.com/e-service/schedule/LongtermScheduleDetail.aspx?ftype=A&amp;voyage=FE62512W&amp;svc=FE6&amp;dtn=W" TargetMode="External"/><Relationship Id="rId98" Type="http://schemas.openxmlformats.org/officeDocument/2006/relationships/hyperlink" Target="https://e-solution.yangming.com/e-service/Vessel_Tracking/vessel_tracking_detail.aspx?vessel=MSRO&amp;func=current" TargetMode="External"/><Relationship Id="rId3" Type="http://schemas.openxmlformats.org/officeDocument/2006/relationships/hyperlink" Target="https://e-solution.yangming.com/e-service/schedule/LongtermScheduleDetail.aspx?ftype=A&amp;voyage=SE82508S&amp;svc=SE8&amp;dtn=S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Vessel_Tracking/vessel_tracking_detail.aspx?vessel=MSFL&amp;func=current" TargetMode="External"/><Relationship Id="rId21" Type="http://schemas.openxmlformats.org/officeDocument/2006/relationships/hyperlink" Target="https://e-solution.yangming.com/e-service/schedule/LongtermScheduleDetail.aspx?ftype=A&amp;voyage=TSE2514S&amp;svc=TSE&amp;dtn=S" TargetMode="External"/><Relationship Id="rId42" Type="http://schemas.openxmlformats.org/officeDocument/2006/relationships/hyperlink" Target="https://e-solution.yangming.com/e-service/schedule/LongtermScheduleDetail.aspx?ftype=A&amp;voyage=TSE2511S&amp;svc=TSE&amp;dtn=S" TargetMode="External"/><Relationship Id="rId47" Type="http://schemas.openxmlformats.org/officeDocument/2006/relationships/hyperlink" Target="https://e-solution.yangming.com/e-service/Vessel_Tracking/vessel_tracking_detail.aspx?vessel=MSRO&amp;func=current" TargetMode="External"/><Relationship Id="rId63" Type="http://schemas.openxmlformats.org/officeDocument/2006/relationships/hyperlink" Target="https://e-solution.yangming.com/e-service/Vessel_Tracking/vessel_tracking_detail.aspx?vessel=YHRZ&amp;func=current" TargetMode="External"/><Relationship Id="rId68" Type="http://schemas.openxmlformats.org/officeDocument/2006/relationships/hyperlink" Target="https://e-solution.yangming.com/e-service/Vessel_Tracking/vessel_tracking_detail.aspx?vessel=MFTH&amp;func=current" TargetMode="External"/><Relationship Id="rId84" Type="http://schemas.openxmlformats.org/officeDocument/2006/relationships/hyperlink" Target="https://e-solution.yangming.com/e-service/schedule/LongtermScheduleDetail.aspx?ftype=A&amp;voyage=FE62512W&amp;svc=FE6&amp;dtn=W" TargetMode="External"/><Relationship Id="rId89" Type="http://schemas.openxmlformats.org/officeDocument/2006/relationships/hyperlink" Target="https://e-solution.yangming.com/e-service/Vessel_Tracking/vessel_tracking_detail.aspx?vessel=MSEO&amp;func=current" TargetMode="External"/><Relationship Id="rId16" Type="http://schemas.openxmlformats.org/officeDocument/2006/relationships/hyperlink" Target="https://e-solution.yangming.com/e-service/schedule/LongtermScheduleDetail.aspx?ftype=A&amp;voyage=TSE2509S&amp;svc=TSE&amp;dtn=S" TargetMode="External"/><Relationship Id="rId11" Type="http://schemas.openxmlformats.org/officeDocument/2006/relationships/hyperlink" Target="https://e-solution.yangming.com/e-service/Vessel_Tracking/vessel_tracking_detail.aspx?vessel=TOTO&amp;func=current" TargetMode="External"/><Relationship Id="rId32" Type="http://schemas.openxmlformats.org/officeDocument/2006/relationships/hyperlink" Target="https://e-solution.yangming.com/e-service/Vessel_Tracking/vessel_tracking_detail.aspx?vessel=MSIR&amp;func=current" TargetMode="External"/><Relationship Id="rId37" Type="http://schemas.openxmlformats.org/officeDocument/2006/relationships/hyperlink" Target="https://e-solution.yangming.com/e-service/schedule/LongtermScheduleDetail.aspx?ftype=A&amp;voyage=FE62512W&amp;svc=FE6&amp;dtn=W" TargetMode="External"/><Relationship Id="rId53" Type="http://schemas.openxmlformats.org/officeDocument/2006/relationships/hyperlink" Target="https://e-solution.yangming.com/e-service/Vessel_Tracking/vessel_tracking_detail.aspx?vessel=TOTO&amp;func=current" TargetMode="External"/><Relationship Id="rId58" Type="http://schemas.openxmlformats.org/officeDocument/2006/relationships/hyperlink" Target="https://e-solution.yangming.com/e-service/Vessel_Tracking/vessel_tracking_detail.aspx?vessel=YHTS&amp;func=current" TargetMode="External"/><Relationship Id="rId74" Type="http://schemas.openxmlformats.org/officeDocument/2006/relationships/hyperlink" Target="https://e-solution.yangming.com/e-service/schedule/LongtermScheduleDetail.aspx?ftype=A&amp;voyage=SE82513S&amp;svc=SE8&amp;dtn=S" TargetMode="External"/><Relationship Id="rId79" Type="http://schemas.openxmlformats.org/officeDocument/2006/relationships/hyperlink" Target="https://e-solution.yangming.com/e-service/Vessel_Tracking/vessel_tracking_detail.aspx?vessel=YHRZ&amp;func=current" TargetMode="External"/><Relationship Id="rId5" Type="http://schemas.openxmlformats.org/officeDocument/2006/relationships/hyperlink" Target="https://e-solution.yangming.com/e-service/schedule/LongtermScheduleDetail.aspx?ftype=A&amp;voyage=TSE2507S&amp;svc=TSE&amp;dtn=S" TargetMode="External"/><Relationship Id="rId90" Type="http://schemas.openxmlformats.org/officeDocument/2006/relationships/hyperlink" Target="https://e-solution.yangming.com/e-service/Vessel_Tracking/vessel_tracking_detail.aspx?vessel=MSNR&amp;func=current" TargetMode="External"/><Relationship Id="rId22" Type="http://schemas.openxmlformats.org/officeDocument/2006/relationships/hyperlink" Target="https://e-solution.yangming.com/e-service/Vessel_Tracking/vessel_tracking_detail.aspx?vessel=YHRZ&amp;func=current" TargetMode="External"/><Relationship Id="rId27" Type="http://schemas.openxmlformats.org/officeDocument/2006/relationships/hyperlink" Target="https://e-solution.yangming.com/e-service/schedule/LongtermScheduleDetail.aspx?ftype=A&amp;voyage=FE62509W&amp;svc=FE6&amp;dtn=W" TargetMode="External"/><Relationship Id="rId43" Type="http://schemas.openxmlformats.org/officeDocument/2006/relationships/hyperlink" Target="https://e-solution.yangming.com/e-service/schedule/LongtermScheduleDetail.aspx?ftype=A&amp;voyage=SE82512S&amp;svc=SE8&amp;dtn=S" TargetMode="External"/><Relationship Id="rId48" Type="http://schemas.openxmlformats.org/officeDocument/2006/relationships/hyperlink" Target="https://e-solution.yangming.com/e-service/Vessel_Tracking/vessel_tracking_detail.aspx?vessel=YINT&amp;func=current" TargetMode="External"/><Relationship Id="rId64" Type="http://schemas.openxmlformats.org/officeDocument/2006/relationships/hyperlink" Target="https://e-solution.yangming.com/e-service/Vessel_Tracking/vessel_tracking_detail.aspx?vessel=MLEA&amp;func=current" TargetMode="External"/><Relationship Id="rId69" Type="http://schemas.openxmlformats.org/officeDocument/2006/relationships/hyperlink" Target="https://e-solution.yangming.com/e-service/schedule/LongtermScheduleDetail.aspx?ftype=A&amp;voyage=TSE2514S&amp;svc=TSE&amp;dtn=S" TargetMode="External"/><Relationship Id="rId8" Type="http://schemas.openxmlformats.org/officeDocument/2006/relationships/hyperlink" Target="https://e-solution.yangming.com/e-service/schedule/LongtermScheduleDetail.aspx?ftype=A&amp;voyage=TSE2509S&amp;svc=TSE&amp;dtn=S" TargetMode="External"/><Relationship Id="rId51" Type="http://schemas.openxmlformats.org/officeDocument/2006/relationships/hyperlink" Target="https://e-solution.yangming.com/e-service/schedule/LongtermScheduleDetail.aspx?ftype=A&amp;voyage=SE82512S&amp;svc=SE8&amp;dtn=S" TargetMode="External"/><Relationship Id="rId72" Type="http://schemas.openxmlformats.org/officeDocument/2006/relationships/hyperlink" Target="https://e-solution.yangming.com/e-service/Vessel_Tracking/vessel_tracking_detail.aspx?vessel=YHTS&amp;func=current" TargetMode="External"/><Relationship Id="rId80" Type="http://schemas.openxmlformats.org/officeDocument/2006/relationships/hyperlink" Target="https://e-solution.yangming.com/e-service/Vessel_Tracking/vessel_tracking_detail.aspx?vessel=YHTS&amp;func=current" TargetMode="External"/><Relationship Id="rId85" Type="http://schemas.openxmlformats.org/officeDocument/2006/relationships/hyperlink" Target="https://e-solution.yangming.com/e-service/schedule/LongtermScheduleDetail.aspx?ftype=A&amp;voyage=FE62512W&amp;svc=FE6&amp;dtn=W" TargetMode="External"/><Relationship Id="rId93" Type="http://schemas.openxmlformats.org/officeDocument/2006/relationships/drawing" Target="../drawings/drawing12.xml"/><Relationship Id="rId3" Type="http://schemas.openxmlformats.org/officeDocument/2006/relationships/hyperlink" Target="https://e-solution.yangming.com/e-service/schedule/LongtermScheduleDetail.aspx?ftype=A&amp;voyage=SE82508S&amp;svc=SE8&amp;dtn=S" TargetMode="External"/><Relationship Id="rId12" Type="http://schemas.openxmlformats.org/officeDocument/2006/relationships/hyperlink" Target="https://e-solution.yangming.com/e-service/schedule/LongtermScheduleDetail.aspx?ftype=A&amp;voyage=SE82511S&amp;svc=SE8&amp;dtn=S" TargetMode="External"/><Relationship Id="rId17" Type="http://schemas.openxmlformats.org/officeDocument/2006/relationships/hyperlink" Target="https://e-solution.yangming.com/e-service/schedule/LongtermScheduleDetail.aspx?ftype=A&amp;voyage=SE82512S&amp;svc=SE8&amp;dtn=S" TargetMode="External"/><Relationship Id="rId25" Type="http://schemas.openxmlformats.org/officeDocument/2006/relationships/hyperlink" Target="https://e-solution.yangming.com/e-service/schedule/LongtermScheduleDetail.aspx?ftype=A&amp;voyage=FE62508W&amp;svc=FE6&amp;dtn=W" TargetMode="External"/><Relationship Id="rId33" Type="http://schemas.openxmlformats.org/officeDocument/2006/relationships/hyperlink" Target="https://e-solution.yangming.com/e-service/schedule/LongtermScheduleDetail.aspx?ftype=A&amp;voyage=FE62511W&amp;svc=FE6&amp;dtn=W" TargetMode="External"/><Relationship Id="rId38" Type="http://schemas.openxmlformats.org/officeDocument/2006/relationships/hyperlink" Target="https://e-solution.yangming.com/e-service/Vessel_Tracking/vessel_tracking_detail.aspx?vessel=MSRO&amp;func=current" TargetMode="External"/><Relationship Id="rId46" Type="http://schemas.openxmlformats.org/officeDocument/2006/relationships/hyperlink" Target="https://e-solution.yangming.com/e-service/schedule/LongtermScheduleDetail.aspx?ftype=A&amp;voyage=FE62512W&amp;svc=FE6&amp;dtn=W" TargetMode="External"/><Relationship Id="rId59" Type="http://schemas.openxmlformats.org/officeDocument/2006/relationships/hyperlink" Target="https://e-solution.yangming.com/e-service/Vessel_Tracking/vessel_tracking_detail.aspx?vessel=HEGL&amp;func=current" TargetMode="External"/><Relationship Id="rId67" Type="http://schemas.openxmlformats.org/officeDocument/2006/relationships/hyperlink" Target="https://e-solution.yangming.com/e-service/Vessel_Tracking/vessel_tracking_detail.aspx?vessel=MSCR&amp;func=current" TargetMode="External"/><Relationship Id="rId20" Type="http://schemas.openxmlformats.org/officeDocument/2006/relationships/hyperlink" Target="https://e-solution.yangming.com/e-service/Vessel_Tracking/vessel_tracking_detail.aspx?vessel=YINT&amp;func=current" TargetMode="External"/><Relationship Id="rId41" Type="http://schemas.openxmlformats.org/officeDocument/2006/relationships/hyperlink" Target="https://e-solution.yangming.com/e-service/Vessel_Tracking/vessel_tracking_detail.aspx?vessel=MSAM&amp;func=current" TargetMode="External"/><Relationship Id="rId54" Type="http://schemas.openxmlformats.org/officeDocument/2006/relationships/hyperlink" Target="https://e-solution.yangming.com/e-service/schedule/LongtermScheduleDetail.aspx?ftype=A&amp;voyage=FE62512W&amp;svc=FE6&amp;dtn=W" TargetMode="External"/><Relationship Id="rId62" Type="http://schemas.openxmlformats.org/officeDocument/2006/relationships/hyperlink" Target="https://e-solution.yangming.com/e-service/Vessel_Tracking/vessel_tracking_detail.aspx?vessel=TCHG&amp;func=current" TargetMode="External"/><Relationship Id="rId70" Type="http://schemas.openxmlformats.org/officeDocument/2006/relationships/hyperlink" Target="https://e-solution.yangming.com/e-service/schedule/LongtermScheduleDetail.aspx?ftype=A&amp;voyage=TSE2514S&amp;svc=TSE&amp;dtn=S" TargetMode="External"/><Relationship Id="rId75" Type="http://schemas.openxmlformats.org/officeDocument/2006/relationships/hyperlink" Target="https://e-solution.yangming.com/e-service/Vessel_Tracking/vessel_tracking_detail.aspx?vessel=YHRZ&amp;func=current" TargetMode="External"/><Relationship Id="rId83" Type="http://schemas.openxmlformats.org/officeDocument/2006/relationships/hyperlink" Target="https://e-solution.yangming.com/e-service/schedule/LongtermScheduleDetail.aspx?ftype=A&amp;voyage=FE62512W&amp;svc=FE6&amp;dtn=W" TargetMode="External"/><Relationship Id="rId88" Type="http://schemas.openxmlformats.org/officeDocument/2006/relationships/hyperlink" Target="https://e-solution.yangming.com/e-service/Vessel_Tracking/vessel_tracking_detail.aspx?vessel=MSNR&amp;func=current" TargetMode="External"/><Relationship Id="rId91" Type="http://schemas.openxmlformats.org/officeDocument/2006/relationships/hyperlink" Target="https://e-solution.yangming.com/e-service/Vessel_Tracking/vessel_tracking_detail.aspx?vessel=MSEO&amp;func=current" TargetMode="External"/><Relationship Id="rId1" Type="http://schemas.openxmlformats.org/officeDocument/2006/relationships/hyperlink" Target="https://e-solution.yangming.com/e-service/schedule/LongtermScheduleDetail.aspx?ftype=A&amp;voyage=SE82507S&amp;svc=SE8&amp;dtn=S" TargetMode="External"/><Relationship Id="rId6" Type="http://schemas.openxmlformats.org/officeDocument/2006/relationships/hyperlink" Target="https://e-solution.yangming.com/e-service/schedule/LongtermScheduleDetail.aspx?ftype=A&amp;voyage=SE82509S&amp;svc=SE8&amp;dtn=S" TargetMode="External"/><Relationship Id="rId15" Type="http://schemas.openxmlformats.org/officeDocument/2006/relationships/hyperlink" Target="https://e-solution.yangming.com/e-service/Vessel_Tracking/vessel_tracking_detail.aspx?vessel=HEGL&amp;func=current" TargetMode="External"/><Relationship Id="rId23" Type="http://schemas.openxmlformats.org/officeDocument/2006/relationships/hyperlink" Target="https://e-solution.yangming.com/e-service/schedule/LongtermScheduleDetail.aspx?ftype=A&amp;voyage=FE62507W&amp;svc=FE6&amp;dtn=W" TargetMode="External"/><Relationship Id="rId28" Type="http://schemas.openxmlformats.org/officeDocument/2006/relationships/hyperlink" Target="https://e-solution.yangming.com/e-service/schedule/LongtermScheduleDetail.aspx?ftype=A&amp;voyage=FE62509W&amp;svc=FE6&amp;dtn=W" TargetMode="External"/><Relationship Id="rId36" Type="http://schemas.openxmlformats.org/officeDocument/2006/relationships/hyperlink" Target="https://e-solution.yangming.com/e-service/schedule/LongtermScheduleDetail.aspx?ftype=A&amp;voyage=FE62512W&amp;svc=FE6&amp;dtn=W" TargetMode="External"/><Relationship Id="rId49" Type="http://schemas.openxmlformats.org/officeDocument/2006/relationships/hyperlink" Target="https://e-solution.yangming.com/e-service/schedule/LongtermScheduleDetail.aspx?ftype=A&amp;voyage=TSE2511S&amp;svc=TSE&amp;dtn=S" TargetMode="External"/><Relationship Id="rId57" Type="http://schemas.openxmlformats.org/officeDocument/2006/relationships/hyperlink" Target="https://e-solution.yangming.com/e-service/Vessel_Tracking/vessel_tracking_detail.aspx?vessel=YHRZ&amp;func=current" TargetMode="External"/><Relationship Id="rId10" Type="http://schemas.openxmlformats.org/officeDocument/2006/relationships/hyperlink" Target="https://e-solution.yangming.com/e-service/schedule/LongtermScheduleDetail.aspx?ftype=A&amp;voyage=SE82510S&amp;svc=SE8&amp;dtn=S" TargetMode="External"/><Relationship Id="rId31" Type="http://schemas.openxmlformats.org/officeDocument/2006/relationships/hyperlink" Target="https://e-solution.yangming.com/e-service/schedule/LongtermScheduleDetail.aspx?ftype=A&amp;voyage=FE62510W&amp;svc=FE6&amp;dtn=W" TargetMode="External"/><Relationship Id="rId44" Type="http://schemas.openxmlformats.org/officeDocument/2006/relationships/hyperlink" Target="https://e-solution.yangming.com/e-service/Vessel_Tracking/vessel_tracking_detail.aspx?vessel=TOTO&amp;func=current" TargetMode="External"/><Relationship Id="rId52" Type="http://schemas.openxmlformats.org/officeDocument/2006/relationships/hyperlink" Target="https://e-solution.yangming.com/e-service/schedule/LongtermScheduleDetail.aspx?ftype=A&amp;voyage=SE82512S&amp;svc=SE8&amp;dtn=S" TargetMode="External"/><Relationship Id="rId60" Type="http://schemas.openxmlformats.org/officeDocument/2006/relationships/hyperlink" Target="https://e-solution.yangming.com/e-service/Vessel_Tracking/vessel_tracking_detail.aspx?vessel=MSDE&amp;func=current" TargetMode="External"/><Relationship Id="rId65" Type="http://schemas.openxmlformats.org/officeDocument/2006/relationships/hyperlink" Target="https://e-solution.yangming.com/e-service/Vessel_Tracking/vessel_tracking_detail.aspx?vessel=MSCO&amp;func=current" TargetMode="External"/><Relationship Id="rId73" Type="http://schemas.openxmlformats.org/officeDocument/2006/relationships/hyperlink" Target="https://e-solution.yangming.com/e-service/schedule/LongtermScheduleDetail.aspx?ftype=A&amp;voyage=TSE2512S&amp;svc=TSE&amp;dtn=S" TargetMode="External"/><Relationship Id="rId78" Type="http://schemas.openxmlformats.org/officeDocument/2006/relationships/hyperlink" Target="https://e-solution.yangming.com/e-service/schedule/LongtermScheduleDetail.aspx?ftype=A&amp;voyage=SE82513S&amp;svc=SE8&amp;dtn=S" TargetMode="External"/><Relationship Id="rId81" Type="http://schemas.openxmlformats.org/officeDocument/2006/relationships/hyperlink" Target="https://e-solution.yangming.com/e-service/schedule/LongtermScheduleDetail.aspx?ftype=A&amp;voyage=FE62512W&amp;svc=FE6&amp;dtn=W" TargetMode="External"/><Relationship Id="rId86" Type="http://schemas.openxmlformats.org/officeDocument/2006/relationships/hyperlink" Target="https://e-solution.yangming.com/e-service/schedule/LongtermScheduleDetail.aspx?ftype=A&amp;voyage=FE62512W&amp;svc=FE6&amp;dtn=W" TargetMode="External"/><Relationship Id="rId4" Type="http://schemas.openxmlformats.org/officeDocument/2006/relationships/hyperlink" Target="https://e-solution.yangming.com/e-service/Vessel_Tracking/vessel_tracking_detail.aspx?vessel=TOTO&amp;func=current" TargetMode="External"/><Relationship Id="rId9" Type="http://schemas.openxmlformats.org/officeDocument/2006/relationships/hyperlink" Target="https://e-solution.yangming.com/e-service/Vessel_Tracking/vessel_tracking_detail.aspx?vessel=YINT&amp;func=current" TargetMode="External"/><Relationship Id="rId13" Type="http://schemas.openxmlformats.org/officeDocument/2006/relationships/hyperlink" Target="https://e-solution.yangming.com/e-service/Vessel_Tracking/vessel_tracking_detail.aspx?vessel=YHTS&amp;func=current" TargetMode="External"/><Relationship Id="rId18" Type="http://schemas.openxmlformats.org/officeDocument/2006/relationships/hyperlink" Target="https://e-solution.yangming.com/e-service/Vessel_Tracking/vessel_tracking_detail.aspx?vessel=TOTO&amp;func=current" TargetMode="External"/><Relationship Id="rId39" Type="http://schemas.openxmlformats.org/officeDocument/2006/relationships/hyperlink" Target="https://e-solution.yangming.com/e-service/schedule/LongtermScheduleDetail.aspx?ftype=A&amp;voyage=FE62513W&amp;svc=FE6&amp;dtn=W" TargetMode="External"/><Relationship Id="rId34" Type="http://schemas.openxmlformats.org/officeDocument/2006/relationships/hyperlink" Target="https://e-solution.yangming.com/e-service/schedule/LongtermScheduleDetail.aspx?ftype=A&amp;voyage=FE62511W&amp;svc=FE6&amp;dtn=W" TargetMode="External"/><Relationship Id="rId50" Type="http://schemas.openxmlformats.org/officeDocument/2006/relationships/hyperlink" Target="https://e-solution.yangming.com/e-service/schedule/LongtermScheduleDetail.aspx?ftype=A&amp;voyage=TSE2511S&amp;svc=TSE&amp;dtn=S" TargetMode="External"/><Relationship Id="rId55" Type="http://schemas.openxmlformats.org/officeDocument/2006/relationships/hyperlink" Target="https://e-solution.yangming.com/e-service/schedule/LongtermScheduleDetail.aspx?ftype=A&amp;voyage=FE62512W&amp;svc=FE6&amp;dtn=W" TargetMode="External"/><Relationship Id="rId76" Type="http://schemas.openxmlformats.org/officeDocument/2006/relationships/hyperlink" Target="https://e-solution.yangming.com/e-service/Vessel_Tracking/vessel_tracking_detail.aspx?vessel=YHTS&amp;func=current" TargetMode="External"/><Relationship Id="rId7" Type="http://schemas.openxmlformats.org/officeDocument/2006/relationships/hyperlink" Target="https://e-solution.yangming.com/e-service/Vessel_Tracking/vessel_tracking_detail.aspx?vessel=YHTS&amp;func=current" TargetMode="External"/><Relationship Id="rId71" Type="http://schemas.openxmlformats.org/officeDocument/2006/relationships/hyperlink" Target="https://e-solution.yangming.com/e-service/Vessel_Tracking/vessel_tracking_detail.aspx?vessel=TCHG&amp;func=current" TargetMode="External"/><Relationship Id="rId92" Type="http://schemas.openxmlformats.org/officeDocument/2006/relationships/hyperlink" Target="https://e-solution.yangming.com/e-service/Vessel_Tracking/vessel_tracking_detail.aspx?vessel=MSKA&amp;func=current" TargetMode="External"/><Relationship Id="rId2" Type="http://schemas.openxmlformats.org/officeDocument/2006/relationships/hyperlink" Target="https://e-solution.yangming.com/e-service/Vessel_Tracking/vessel_tracking_detail.aspx?vessel=YHTS&amp;func=current" TargetMode="External"/><Relationship Id="rId29" Type="http://schemas.openxmlformats.org/officeDocument/2006/relationships/hyperlink" Target="https://e-solution.yangming.com/e-service/Vessel_Tracking/vessel_tracking_detail.aspx?vessel=MSNR&amp;func=current" TargetMode="External"/><Relationship Id="rId24" Type="http://schemas.openxmlformats.org/officeDocument/2006/relationships/hyperlink" Target="https://e-solution.yangming.com/e-service/schedule/LongtermScheduleDetail.aspx?ftype=A&amp;voyage=FE62508W&amp;svc=FE6&amp;dtn=W" TargetMode="External"/><Relationship Id="rId40" Type="http://schemas.openxmlformats.org/officeDocument/2006/relationships/hyperlink" Target="https://e-solution.yangming.com/e-service/Vessel_Tracking/vessel_tracking_detail.aspx?vessel=MSEO&amp;func=current" TargetMode="External"/><Relationship Id="rId45" Type="http://schemas.openxmlformats.org/officeDocument/2006/relationships/hyperlink" Target="https://e-solution.yangming.com/e-service/schedule/LongtermScheduleDetail.aspx?ftype=A&amp;voyage=FE62512W&amp;svc=FE6&amp;dtn=W" TargetMode="External"/><Relationship Id="rId66" Type="http://schemas.openxmlformats.org/officeDocument/2006/relationships/hyperlink" Target="https://e-solution.yangming.com/e-service/Vessel_Tracking/vessel_tracking_detail.aspx?vessel=MSAA&amp;func=current" TargetMode="External"/><Relationship Id="rId87" Type="http://schemas.openxmlformats.org/officeDocument/2006/relationships/hyperlink" Target="https://e-solution.yangming.com/e-service/Vessel_Tracking/vessel_tracking_detail.aspx?vessel=MSRO&amp;func=current" TargetMode="External"/><Relationship Id="rId61" Type="http://schemas.openxmlformats.org/officeDocument/2006/relationships/hyperlink" Target="https://e-solution.yangming.com/e-service/Vessel_Tracking/vessel_tracking_detail.aspx?vessel=MSSL&amp;func=current" TargetMode="External"/><Relationship Id="rId82" Type="http://schemas.openxmlformats.org/officeDocument/2006/relationships/hyperlink" Target="https://e-solution.yangming.com/e-service/schedule/LongtermScheduleDetail.aspx?ftype=A&amp;voyage=FE62512W&amp;svc=FE6&amp;dtn=W" TargetMode="External"/><Relationship Id="rId19" Type="http://schemas.openxmlformats.org/officeDocument/2006/relationships/hyperlink" Target="https://e-solution.yangming.com/e-service/schedule/LongtermScheduleDetail.aspx?ftype=A&amp;voyage=TSE2513S&amp;svc=TSE&amp;dtn=S" TargetMode="External"/><Relationship Id="rId14" Type="http://schemas.openxmlformats.org/officeDocument/2006/relationships/hyperlink" Target="https://e-solution.yangming.com/e-service/schedule/LongtermScheduleDetail.aspx?ftype=A&amp;voyage=TSE2511S&amp;svc=TSE&amp;dtn=S" TargetMode="External"/><Relationship Id="rId30" Type="http://schemas.openxmlformats.org/officeDocument/2006/relationships/hyperlink" Target="https://e-solution.yangming.com/e-service/schedule/LongtermScheduleDetail.aspx?ftype=A&amp;voyage=FE62510W&amp;svc=FE6&amp;dtn=W" TargetMode="External"/><Relationship Id="rId35" Type="http://schemas.openxmlformats.org/officeDocument/2006/relationships/hyperlink" Target="https://e-solution.yangming.com/e-service/Vessel_Tracking/vessel_tracking_detail.aspx?vessel=MMCN&amp;func=current" TargetMode="External"/><Relationship Id="rId56" Type="http://schemas.openxmlformats.org/officeDocument/2006/relationships/hyperlink" Target="https://e-solution.yangming.com/e-service/Vessel_Tracking/vessel_tracking_detail.aspx?vessel=MSRO&amp;func=current" TargetMode="External"/><Relationship Id="rId77" Type="http://schemas.openxmlformats.org/officeDocument/2006/relationships/hyperlink" Target="https://e-solution.yangming.com/e-service/schedule/LongtermScheduleDetail.aspx?ftype=A&amp;voyage=TSE2512S&amp;svc=TSE&amp;dtn=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-solution.yangming.com/e-service/schedule/LongtermScheduleDetail.aspx?ftype=A&amp;voyage=TSE2511S&amp;svc=TSE&amp;dtn=S" TargetMode="External"/><Relationship Id="rId18" Type="http://schemas.openxmlformats.org/officeDocument/2006/relationships/hyperlink" Target="https://e-solution.yangming.com/e-service/Vessel_Tracking/vessel_tracking_detail.aspx?vessel=YTVL&amp;func=current" TargetMode="External"/><Relationship Id="rId26" Type="http://schemas.openxmlformats.org/officeDocument/2006/relationships/hyperlink" Target="https://e-solution.yangming.com/e-service/Vessel_Tracking/vessel_tracking_detail.aspx?vessel=YMTM&amp;func=current" TargetMode="External"/><Relationship Id="rId39" Type="http://schemas.openxmlformats.org/officeDocument/2006/relationships/hyperlink" Target="https://e-solution.yangming.com/e-service/schedule/LongtermScheduleDetail.aspx?ftype=A&amp;voyage=SE82512S&amp;svc=SE8&amp;dtn=S" TargetMode="External"/><Relationship Id="rId21" Type="http://schemas.openxmlformats.org/officeDocument/2006/relationships/hyperlink" Target="https://e-solution.yangming.com/e-service/Vessel_Tracking/vessel_tracking_detail.aspx?vessel=YTTR&amp;func=current" TargetMode="External"/><Relationship Id="rId34" Type="http://schemas.openxmlformats.org/officeDocument/2006/relationships/hyperlink" Target="https://e-solution.yangming.com/e-service/schedule/LongtermScheduleDetail.aspx?ftype=A&amp;voyage=FP22448D&amp;svc=FP2&amp;dtn=D" TargetMode="External"/><Relationship Id="rId42" Type="http://schemas.openxmlformats.org/officeDocument/2006/relationships/hyperlink" Target="https://e-solution.yangming.com/e-service/Vessel_Tracking/vessel_tracking_detail.aspx?vessel=YTRO&amp;func=current" TargetMode="External"/><Relationship Id="rId47" Type="http://schemas.openxmlformats.org/officeDocument/2006/relationships/hyperlink" Target="https://e-solution.yangming.com/e-service/schedule/LongtermScheduleDetail.aspx?ftype=A&amp;voyage=TSE2514S&amp;svc=TSE&amp;dtn=S" TargetMode="External"/><Relationship Id="rId50" Type="http://schemas.openxmlformats.org/officeDocument/2006/relationships/hyperlink" Target="https://e-solution.yangming.com/e-service/schedule/LongtermScheduleDetail.aspx?ftype=A&amp;voyage=FP22452AD&amp;svc=FP2&amp;dtn=D" TargetMode="External"/><Relationship Id="rId55" Type="http://schemas.openxmlformats.org/officeDocument/2006/relationships/hyperlink" Target="https://e-solution.yangming.com/e-service/Vessel_Tracking/vessel_tracking_detail.aspx?vessel=YHTS&amp;func=current" TargetMode="External"/><Relationship Id="rId63" Type="http://schemas.openxmlformats.org/officeDocument/2006/relationships/hyperlink" Target="https://e-solution.yangming.com/e-service/Vessel_Tracking/vessel_tracking_detail.aspx?vessel=YHRZ&amp;func=current" TargetMode="External"/><Relationship Id="rId7" Type="http://schemas.openxmlformats.org/officeDocument/2006/relationships/hyperlink" Target="https://e-solution.yangming.com/e-service/schedule/LongtermScheduleDetail.aspx?ftype=A&amp;voyage=SE82508S&amp;svc=SE8&amp;dtn=S" TargetMode="External"/><Relationship Id="rId2" Type="http://schemas.openxmlformats.org/officeDocument/2006/relationships/hyperlink" Target="https://e-solution.yangming.com/e-service/Vessel_Tracking/vessel_tracking_detail.aspx?vessel=YHTS&amp;func=current" TargetMode="External"/><Relationship Id="rId16" Type="http://schemas.openxmlformats.org/officeDocument/2006/relationships/hyperlink" Target="https://e-solution.yangming.com/e-service/schedule/LongtermScheduleDetail.aspx?ftype=A&amp;voyage=FP22444D&amp;svc=FP2&amp;dtn=D" TargetMode="External"/><Relationship Id="rId29" Type="http://schemas.openxmlformats.org/officeDocument/2006/relationships/hyperlink" Target="https://e-solution.yangming.com/e-service/schedule/LongtermScheduleDetail.aspx?ftype=A&amp;voyage=FP22447D&amp;svc=FP2&amp;dtn=D" TargetMode="External"/><Relationship Id="rId11" Type="http://schemas.openxmlformats.org/officeDocument/2006/relationships/hyperlink" Target="https://e-solution.yangming.com/e-service/schedule/LongtermScheduleDetail.aspx?ftype=A&amp;voyage=SE82511S&amp;svc=SE8&amp;dtn=S" TargetMode="External"/><Relationship Id="rId24" Type="http://schemas.openxmlformats.org/officeDocument/2006/relationships/hyperlink" Target="https://e-solution.yangming.com/e-service/schedule/LongtermScheduleDetail.aspx?ftype=A&amp;voyage=FP22446D&amp;svc=FP2&amp;dtn=D" TargetMode="External"/><Relationship Id="rId32" Type="http://schemas.openxmlformats.org/officeDocument/2006/relationships/hyperlink" Target="https://e-solution.yangming.com/e-service/Vessel_Tracking/vessel_tracking_detail.aspx?vessel=YINT&amp;func=current" TargetMode="External"/><Relationship Id="rId37" Type="http://schemas.openxmlformats.org/officeDocument/2006/relationships/hyperlink" Target="https://e-solution.yangming.com/e-service/schedule/LongtermScheduleDetail.aspx?ftype=A&amp;voyage=TSE2511S&amp;svc=TSE&amp;dtn=S" TargetMode="External"/><Relationship Id="rId40" Type="http://schemas.openxmlformats.org/officeDocument/2006/relationships/hyperlink" Target="https://e-solution.yangming.com/e-service/Vessel_Tracking/vessel_tracking_detail.aspx?vessel=TOTO&amp;func=current" TargetMode="External"/><Relationship Id="rId45" Type="http://schemas.openxmlformats.org/officeDocument/2006/relationships/hyperlink" Target="https://e-solution.yangming.com/e-service/schedule/LongtermScheduleDetail.aspx?ftype=A&amp;voyage=SE82514S&amp;svc=SE8&amp;dtn=S" TargetMode="External"/><Relationship Id="rId53" Type="http://schemas.openxmlformats.org/officeDocument/2006/relationships/hyperlink" Target="https://e-solution.yangming.com/e-service/Vessel_Tracking/vessel_tracking_detail.aspx?vessel=YHRZ&amp;func=current" TargetMode="External"/><Relationship Id="rId58" Type="http://schemas.openxmlformats.org/officeDocument/2006/relationships/hyperlink" Target="https://e-solution.yangming.com/e-service/schedule/LongtermScheduleDetail.aspx?ftype=A&amp;voyage=SE82509S&amp;svc=SE8&amp;dtn=S" TargetMode="External"/><Relationship Id="rId5" Type="http://schemas.openxmlformats.org/officeDocument/2006/relationships/hyperlink" Target="https://e-solution.yangming.com/e-service/schedule/LongtermScheduleDetail.aspx?ftype=A&amp;voyage=TSE2507S&amp;svc=TSE&amp;dtn=S" TargetMode="External"/><Relationship Id="rId61" Type="http://schemas.openxmlformats.org/officeDocument/2006/relationships/hyperlink" Target="https://e-solution.yangming.com/e-service/Vessel_Tracking/vessel_tracking_detail.aspx?vessel=TCHG&amp;func=current" TargetMode="External"/><Relationship Id="rId19" Type="http://schemas.openxmlformats.org/officeDocument/2006/relationships/hyperlink" Target="https://e-solution.yangming.com/e-service/schedule/LongtermScheduleDetail.aspx?ftype=A&amp;voyage=FP22445D&amp;svc=FP2&amp;dtn=D" TargetMode="External"/><Relationship Id="rId14" Type="http://schemas.openxmlformats.org/officeDocument/2006/relationships/hyperlink" Target="https://e-solution.yangming.com/e-service/Vessel_Tracking/vessel_tracking_detail.aspx?vessel=HEGL&amp;func=current" TargetMode="External"/><Relationship Id="rId22" Type="http://schemas.openxmlformats.org/officeDocument/2006/relationships/hyperlink" Target="https://e-solution.yangming.com/e-service/Vessel_Tracking/vessel_tracking_detail.aspx?vessel=YTTR&amp;func=current" TargetMode="External"/><Relationship Id="rId27" Type="http://schemas.openxmlformats.org/officeDocument/2006/relationships/hyperlink" Target="https://e-solution.yangming.com/e-service/Vessel_Tracking/vessel_tracking_detail.aspx?vessel=YMTG&amp;func=current" TargetMode="External"/><Relationship Id="rId30" Type="http://schemas.openxmlformats.org/officeDocument/2006/relationships/hyperlink" Target="https://e-solution.yangming.com/e-service/schedule/LongtermScheduleDetail.aspx?ftype=A&amp;voyage=FP22447D&amp;svc=FP2&amp;dtn=D" TargetMode="External"/><Relationship Id="rId35" Type="http://schemas.openxmlformats.org/officeDocument/2006/relationships/hyperlink" Target="https://e-solution.yangming.com/e-service/schedule/LongtermScheduleDetail.aspx?ftype=A&amp;voyage=FP22449D&amp;svc=FP2&amp;dtn=D" TargetMode="External"/><Relationship Id="rId43" Type="http://schemas.openxmlformats.org/officeDocument/2006/relationships/hyperlink" Target="https://e-solution.yangming.com/e-service/schedule/LongtermScheduleDetail.aspx?ftype=A&amp;voyage=TSE2513S&amp;svc=TSE&amp;dtn=S" TargetMode="External"/><Relationship Id="rId48" Type="http://schemas.openxmlformats.org/officeDocument/2006/relationships/hyperlink" Target="https://e-solution.yangming.com/e-service/Vessel_Tracking/vessel_tracking_detail.aspx?vessel=YHRZ&amp;func=current" TargetMode="External"/><Relationship Id="rId56" Type="http://schemas.openxmlformats.org/officeDocument/2006/relationships/hyperlink" Target="https://e-solution.yangming.com/e-service/schedule/LongtermScheduleDetail.aspx?ftype=A&amp;voyage=SE82514S&amp;svc=SE8&amp;dtn=S" TargetMode="External"/><Relationship Id="rId64" Type="http://schemas.openxmlformats.org/officeDocument/2006/relationships/drawing" Target="../drawings/drawing2.xml"/><Relationship Id="rId8" Type="http://schemas.openxmlformats.org/officeDocument/2006/relationships/hyperlink" Target="https://e-solution.yangming.com/e-service/Vessel_Tracking/vessel_tracking_detail.aspx?vessel=TOTO&amp;func=current" TargetMode="External"/><Relationship Id="rId51" Type="http://schemas.openxmlformats.org/officeDocument/2006/relationships/hyperlink" Target="https://e-solution.yangming.com/e-service/schedule/LongtermScheduleDetail.aspx?ftype=A&amp;voyage=FP22452AD&amp;svc=FP2&amp;dtn=D" TargetMode="External"/><Relationship Id="rId3" Type="http://schemas.openxmlformats.org/officeDocument/2006/relationships/hyperlink" Target="https://e-solution.yangming.com/e-service/schedule/LongtermScheduleDetail.aspx?ftype=A&amp;voyage=SE82508S&amp;svc=SE8&amp;dtn=S" TargetMode="External"/><Relationship Id="rId12" Type="http://schemas.openxmlformats.org/officeDocument/2006/relationships/hyperlink" Target="https://e-solution.yangming.com/e-service/Vessel_Tracking/vessel_tracking_detail.aspx?vessel=YHTS&amp;func=current" TargetMode="External"/><Relationship Id="rId17" Type="http://schemas.openxmlformats.org/officeDocument/2006/relationships/hyperlink" Target="https://e-solution.yangming.com/e-service/Vessel_Tracking/vessel_tracking_detail.aspx?vessel=YTVL&amp;func=current" TargetMode="External"/><Relationship Id="rId25" Type="http://schemas.openxmlformats.org/officeDocument/2006/relationships/hyperlink" Target="https://e-solution.yangming.com/e-service/Vessel_Tracking/vessel_tracking_detail.aspx?vessel=YMTM&amp;func=current" TargetMode="External"/><Relationship Id="rId33" Type="http://schemas.openxmlformats.org/officeDocument/2006/relationships/hyperlink" Target="https://e-solution.yangming.com/e-service/schedule/LongtermScheduleDetail.aspx?ftype=A&amp;voyage=FP22448D&amp;svc=FP2&amp;dtn=D" TargetMode="External"/><Relationship Id="rId38" Type="http://schemas.openxmlformats.org/officeDocument/2006/relationships/hyperlink" Target="https://e-solution.yangming.com/e-service/Vessel_Tracking/vessel_tracking_detail.aspx?vessel=HEGL&amp;func=current" TargetMode="External"/><Relationship Id="rId46" Type="http://schemas.openxmlformats.org/officeDocument/2006/relationships/hyperlink" Target="https://e-solution.yangming.com/e-service/Vessel_Tracking/vessel_tracking_detail.aspx?vessel=TOTO&amp;func=current" TargetMode="External"/><Relationship Id="rId59" Type="http://schemas.openxmlformats.org/officeDocument/2006/relationships/hyperlink" Target="https://e-solution.yangming.com/e-service/Vessel_Tracking/vessel_tracking_detail.aspx?vessel=YHTS&amp;func=current" TargetMode="External"/><Relationship Id="rId20" Type="http://schemas.openxmlformats.org/officeDocument/2006/relationships/hyperlink" Target="https://e-solution.yangming.com/e-service/schedule/LongtermScheduleDetail.aspx?ftype=A&amp;voyage=FP22445D&amp;svc=FP2&amp;dtn=D" TargetMode="External"/><Relationship Id="rId41" Type="http://schemas.openxmlformats.org/officeDocument/2006/relationships/hyperlink" Target="https://e-solution.yangming.com/e-service/schedule/LongtermScheduleDetail.aspx?ftype=A&amp;voyage=FP22450D&amp;svc=FP2&amp;dtn=D" TargetMode="External"/><Relationship Id="rId54" Type="http://schemas.openxmlformats.org/officeDocument/2006/relationships/hyperlink" Target="https://e-solution.yangming.com/e-service/schedule/LongtermScheduleDetail.aspx?ftype=A&amp;voyage=SE82515S&amp;svc=SE8&amp;dtn=S" TargetMode="External"/><Relationship Id="rId62" Type="http://schemas.openxmlformats.org/officeDocument/2006/relationships/hyperlink" Target="https://e-solution.yangming.com/e-service/schedule/LongtermScheduleDetail.aspx?ftype=A&amp;voyage=TSE2510S&amp;svc=TSE&amp;dtn=S" TargetMode="External"/><Relationship Id="rId1" Type="http://schemas.openxmlformats.org/officeDocument/2006/relationships/hyperlink" Target="https://e-solution.yangming.com/e-service/schedule/LongtermScheduleDetail.aspx?ftype=A&amp;voyage=SE82507S&amp;svc=SE8&amp;dtn=S" TargetMode="External"/><Relationship Id="rId6" Type="http://schemas.openxmlformats.org/officeDocument/2006/relationships/hyperlink" Target="https://e-solution.yangming.com/e-service/Vessel_Tracking/vessel_tracking_detail.aspx?vessel=YHWK&amp;func=current" TargetMode="External"/><Relationship Id="rId15" Type="http://schemas.openxmlformats.org/officeDocument/2006/relationships/hyperlink" Target="https://e-solution.yangming.com/e-service/schedule/LongtermScheduleDetail.aspx?ftype=A&amp;voyage=FP22444D&amp;svc=FP2&amp;dtn=D" TargetMode="External"/><Relationship Id="rId23" Type="http://schemas.openxmlformats.org/officeDocument/2006/relationships/hyperlink" Target="https://e-solution.yangming.com/e-service/schedule/LongtermScheduleDetail.aspx?ftype=A&amp;voyage=FP22446D&amp;svc=FP2&amp;dtn=D" TargetMode="External"/><Relationship Id="rId28" Type="http://schemas.openxmlformats.org/officeDocument/2006/relationships/hyperlink" Target="https://e-solution.yangming.com/e-service/Vessel_Tracking/vessel_tracking_detail.aspx?vessel=YMTG&amp;func=current" TargetMode="External"/><Relationship Id="rId36" Type="http://schemas.openxmlformats.org/officeDocument/2006/relationships/hyperlink" Target="https://e-solution.yangming.com/e-service/schedule/LongtermScheduleDetail.aspx?ftype=A&amp;voyage=FP22449D&amp;svc=FP2&amp;dtn=D" TargetMode="External"/><Relationship Id="rId49" Type="http://schemas.openxmlformats.org/officeDocument/2006/relationships/hyperlink" Target="https://e-solution.yangming.com/e-service/schedule/LongtermScheduleDetail.aspx?ftype=A&amp;voyage=FP22452AD&amp;svc=FP2&amp;dtn=D" TargetMode="External"/><Relationship Id="rId57" Type="http://schemas.openxmlformats.org/officeDocument/2006/relationships/hyperlink" Target="https://e-solution.yangming.com/e-service/Vessel_Tracking/vessel_tracking_detail.aspx?vessel=TOTO&amp;func=current" TargetMode="External"/><Relationship Id="rId10" Type="http://schemas.openxmlformats.org/officeDocument/2006/relationships/hyperlink" Target="https://e-solution.yangming.com/e-service/Vessel_Tracking/vessel_tracking_detail.aspx?vessel=TOTO&amp;func=current" TargetMode="External"/><Relationship Id="rId31" Type="http://schemas.openxmlformats.org/officeDocument/2006/relationships/hyperlink" Target="https://e-solution.yangming.com/e-service/schedule/LongtermScheduleDetail.aspx?ftype=A&amp;voyage=TSE2509S&amp;svc=TSE&amp;dtn=S" TargetMode="External"/><Relationship Id="rId44" Type="http://schemas.openxmlformats.org/officeDocument/2006/relationships/hyperlink" Target="https://e-solution.yangming.com/e-service/Vessel_Tracking/vessel_tracking_detail.aspx?vessel=YINT&amp;func=current" TargetMode="External"/><Relationship Id="rId52" Type="http://schemas.openxmlformats.org/officeDocument/2006/relationships/hyperlink" Target="https://e-solution.yangming.com/e-service/schedule/LongtermScheduleDetail.aspx?ftype=A&amp;voyage=TSE2514S&amp;svc=TSE&amp;dtn=S" TargetMode="External"/><Relationship Id="rId60" Type="http://schemas.openxmlformats.org/officeDocument/2006/relationships/hyperlink" Target="https://e-solution.yangming.com/e-service/schedule/LongtermScheduleDetail.aspx?ftype=A&amp;voyage=TSE2508S&amp;svc=TSE&amp;dtn=S" TargetMode="External"/><Relationship Id="rId4" Type="http://schemas.openxmlformats.org/officeDocument/2006/relationships/hyperlink" Target="https://e-solution.yangming.com/e-service/Vessel_Tracking/vessel_tracking_detail.aspx?vessel=TOTO&amp;func=current" TargetMode="External"/><Relationship Id="rId9" Type="http://schemas.openxmlformats.org/officeDocument/2006/relationships/hyperlink" Target="https://e-solution.yangming.com/e-service/schedule/LongtermScheduleDetail.aspx?ftype=A&amp;voyage=SE82510S&amp;svc=SE8&amp;dtn=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angming.com/e-service/Vessel_Tracking/vessel_tracking_detail.aspx?vessel=HKNG&amp;func=current" TargetMode="External"/><Relationship Id="rId3" Type="http://schemas.openxmlformats.org/officeDocument/2006/relationships/hyperlink" Target="http://www.yangming.com/e-service/Vessel_Tracking/vessel_tracking_detail.aspx?vessel=YHMN&amp;func=current" TargetMode="External"/><Relationship Id="rId7" Type="http://schemas.openxmlformats.org/officeDocument/2006/relationships/hyperlink" Target="http://www.yangming.com/e-service/Vessel_Tracking/vessel_tracking_detail.aspx?vessel=FLAT&amp;func=current" TargetMode="External"/><Relationship Id="rId2" Type="http://schemas.openxmlformats.org/officeDocument/2006/relationships/hyperlink" Target="http://www.yangming.com/e-service/Vessel_Tracking/vessel_tracking_detail.aspx?vessel=YHTS&amp;func=current" TargetMode="External"/><Relationship Id="rId1" Type="http://schemas.openxmlformats.org/officeDocument/2006/relationships/hyperlink" Target="http://www.yangming.com/e-service/Vessel_Tracking/vessel_tracking_detail.aspx?vessel=YITL&amp;func=current" TargetMode="External"/><Relationship Id="rId6" Type="http://schemas.openxmlformats.org/officeDocument/2006/relationships/hyperlink" Target="http://www.yangming.com/e-service/Vessel_Tracking/vessel_tracking_detail.aspx?vessel=HKNG&amp;func=current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://www.yangming.com/e-service/Vessel_Tracking/vessel_tracking_detail.aspx?vessel=YITL&amp;func=current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yangming.com/e-service/Vessel_Tracking/vessel_tracking_detail.aspx?vessel=YIRM&amp;func=current" TargetMode="External"/><Relationship Id="rId9" Type="http://schemas.openxmlformats.org/officeDocument/2006/relationships/hyperlink" Target="http://www.yangming.com/e-service/Vessel_Tracking/vessel_tracking_detail.aspx?vessel=FLAT&amp;func=curr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Vessel_Tracking/vessel_tracking_detail.aspx?vessel=YHRZ&amp;func=current" TargetMode="External"/><Relationship Id="rId21" Type="http://schemas.openxmlformats.org/officeDocument/2006/relationships/hyperlink" Target="https://e-solution.yangming.com/e-service/schedule/LongtermScheduleDetail.aspx?ftype=A&amp;voyage=TSE2513S&amp;svc=TSE&amp;dtn=S" TargetMode="External"/><Relationship Id="rId42" Type="http://schemas.openxmlformats.org/officeDocument/2006/relationships/hyperlink" Target="https://e-solution.yangming.com/e-service/schedule/LongtermScheduleDetail.aspx?ftype=A&amp;voyage=FE62511W&amp;svc=FE6&amp;dtn=W" TargetMode="External"/><Relationship Id="rId47" Type="http://schemas.openxmlformats.org/officeDocument/2006/relationships/hyperlink" Target="https://e-solution.yangming.com/e-service/Vessel_Tracking/vessel_tracking_detail.aspx?vessel=MSRO&amp;func=current" TargetMode="External"/><Relationship Id="rId63" Type="http://schemas.openxmlformats.org/officeDocument/2006/relationships/hyperlink" Target="https://e-solution.yangming.com/e-service/Vessel_Tracking/vessel_tracking_detail.aspx?vessel=TOTO&amp;func=current" TargetMode="External"/><Relationship Id="rId68" Type="http://schemas.openxmlformats.org/officeDocument/2006/relationships/hyperlink" Target="https://e-solution.yangming.com/e-service/schedule/LongtermScheduleDetail.aspx?ftype=A&amp;voyage=TSE2515S&amp;svc=TSE&amp;dtn=S" TargetMode="External"/><Relationship Id="rId84" Type="http://schemas.openxmlformats.org/officeDocument/2006/relationships/hyperlink" Target="https://e-solution.yangming.com/e-service/schedule/LongtermScheduleDetail.aspx?ftype=A&amp;voyage=TSE2510S&amp;svc=TSE&amp;dtn=S" TargetMode="External"/><Relationship Id="rId16" Type="http://schemas.openxmlformats.org/officeDocument/2006/relationships/hyperlink" Target="https://e-solution.yangming.com/e-service/Vessel_Tracking/vessel_tracking_detail.aspx?vessel=YINT&amp;func=current" TargetMode="External"/><Relationship Id="rId11" Type="http://schemas.openxmlformats.org/officeDocument/2006/relationships/hyperlink" Target="https://e-solution.yangming.com/e-service/schedule/LongtermScheduleDetail.aspx?ftype=A&amp;voyage=SE82510S&amp;svc=SE8&amp;dtn=S" TargetMode="External"/><Relationship Id="rId32" Type="http://schemas.openxmlformats.org/officeDocument/2006/relationships/hyperlink" Target="https://e-solution.yangming.com/e-service/Vessel_Tracking/vessel_tracking_detail.aspx?vessel=MSFL&amp;func=current" TargetMode="External"/><Relationship Id="rId37" Type="http://schemas.openxmlformats.org/officeDocument/2006/relationships/hyperlink" Target="https://e-solution.yangming.com/e-service/schedule/LongtermScheduleDetail.aspx?ftype=A&amp;voyage=FE62510W&amp;svc=FE6&amp;dtn=W" TargetMode="External"/><Relationship Id="rId53" Type="http://schemas.openxmlformats.org/officeDocument/2006/relationships/hyperlink" Target="https://e-solution.yangming.com/e-service/Vessel_Tracking/vessel_tracking_detail.aspx?vessel=MSAU&amp;func=current" TargetMode="External"/><Relationship Id="rId58" Type="http://schemas.openxmlformats.org/officeDocument/2006/relationships/hyperlink" Target="https://e-solution.yangming.com/e-service/schedule/LongtermScheduleDetail.aspx?ftype=A&amp;voyage=FE62518W&amp;svc=FE6&amp;dtn=W" TargetMode="External"/><Relationship Id="rId74" Type="http://schemas.openxmlformats.org/officeDocument/2006/relationships/hyperlink" Target="https://e-solution.yangming.com/e-service/schedule/LongtermScheduleDetail.aspx?ftype=A&amp;voyage=SE82517S&amp;svc=SE8&amp;dtn=S" TargetMode="External"/><Relationship Id="rId79" Type="http://schemas.openxmlformats.org/officeDocument/2006/relationships/hyperlink" Target="https://e-solution.yangming.com/e-service/Vessel_Tracking/vessel_tracking_detail.aspx?vessel=YHRZ&amp;func=current" TargetMode="External"/><Relationship Id="rId5" Type="http://schemas.openxmlformats.org/officeDocument/2006/relationships/hyperlink" Target="https://e-solution.yangming.com/e-service/schedule/LongtermScheduleDetail.aspx?ftype=A&amp;voyage=TSE2507S&amp;svc=TSE&amp;dtn=S" TargetMode="External"/><Relationship Id="rId19" Type="http://schemas.openxmlformats.org/officeDocument/2006/relationships/hyperlink" Target="https://e-solution.yangming.com/e-service/schedule/LongtermScheduleDetail.aspx?ftype=A&amp;voyage=SE82512S&amp;svc=SE8&amp;dtn=S" TargetMode="External"/><Relationship Id="rId14" Type="http://schemas.openxmlformats.org/officeDocument/2006/relationships/hyperlink" Target="https://e-solution.yangming.com/e-service/Vessel_Tracking/vessel_tracking_detail.aspx?vessel=HEGL&amp;func=current" TargetMode="External"/><Relationship Id="rId22" Type="http://schemas.openxmlformats.org/officeDocument/2006/relationships/hyperlink" Target="https://e-solution.yangming.com/e-service/Vessel_Tracking/vessel_tracking_detail.aspx?vessel=YINT&amp;func=current" TargetMode="External"/><Relationship Id="rId27" Type="http://schemas.openxmlformats.org/officeDocument/2006/relationships/hyperlink" Target="https://e-solution.yangming.com/e-service/schedule/LongtermScheduleDetail.aspx?ftype=A&amp;voyage=FE62507W&amp;svc=FE6&amp;dtn=W" TargetMode="External"/><Relationship Id="rId30" Type="http://schemas.openxmlformats.org/officeDocument/2006/relationships/hyperlink" Target="https://e-solution.yangming.com/e-service/schedule/LongtermScheduleDetail.aspx?ftype=A&amp;voyage=FE62508W&amp;svc=FE6&amp;dtn=W" TargetMode="External"/><Relationship Id="rId35" Type="http://schemas.openxmlformats.org/officeDocument/2006/relationships/hyperlink" Target="https://e-solution.yangming.com/e-service/Vessel_Tracking/vessel_tracking_detail.aspx?vessel=MSNR&amp;func=current" TargetMode="External"/><Relationship Id="rId43" Type="http://schemas.openxmlformats.org/officeDocument/2006/relationships/hyperlink" Target="https://e-solution.yangming.com/e-service/Vessel_Tracking/vessel_tracking_detail.aspx?vessel=MMCN&amp;func=current" TargetMode="External"/><Relationship Id="rId48" Type="http://schemas.openxmlformats.org/officeDocument/2006/relationships/hyperlink" Target="https://e-solution.yangming.com/e-service/Vessel_Tracking/vessel_tracking_detail.aspx?vessel=MSRO&amp;func=current" TargetMode="External"/><Relationship Id="rId56" Type="http://schemas.openxmlformats.org/officeDocument/2006/relationships/hyperlink" Target="https://e-solution.yangming.com/e-service/schedule/LongtermScheduleDetail.aspx?ftype=A&amp;voyage=FE62517W&amp;svc=FE6&amp;dtn=W" TargetMode="External"/><Relationship Id="rId64" Type="http://schemas.openxmlformats.org/officeDocument/2006/relationships/hyperlink" Target="https://e-solution.yangming.com/e-service/schedule/LongtermScheduleDetail.aspx?ftype=A&amp;voyage=TSE2514S&amp;svc=TSE&amp;dtn=S" TargetMode="External"/><Relationship Id="rId69" Type="http://schemas.openxmlformats.org/officeDocument/2006/relationships/hyperlink" Target="https://e-solution.yangming.com/e-service/Vessel_Tracking/vessel_tracking_detail.aspx?vessel=HEGL&amp;func=current" TargetMode="External"/><Relationship Id="rId77" Type="http://schemas.openxmlformats.org/officeDocument/2006/relationships/hyperlink" Target="https://e-solution.yangming.com/e-service/Vessel_Tracking/vessel_tracking_detail.aspx?vessel=TOTO&amp;func=current" TargetMode="External"/><Relationship Id="rId8" Type="http://schemas.openxmlformats.org/officeDocument/2006/relationships/hyperlink" Target="https://e-solution.yangming.com/e-service/Vessel_Tracking/vessel_tracking_detail.aspx?vessel=TOTO&amp;func=current" TargetMode="External"/><Relationship Id="rId51" Type="http://schemas.openxmlformats.org/officeDocument/2006/relationships/hyperlink" Target="https://e-solution.yangming.com/e-service/schedule/LongtermScheduleDetail.aspx?ftype=A&amp;voyage=FE62514W&amp;svc=FE6&amp;dtn=W" TargetMode="External"/><Relationship Id="rId72" Type="http://schemas.openxmlformats.org/officeDocument/2006/relationships/hyperlink" Target="https://e-solution.yangming.com/e-service/schedule/LongtermScheduleDetail.aspx?ftype=A&amp;voyage=TSE2516S&amp;svc=TSE&amp;dtn=S" TargetMode="External"/><Relationship Id="rId80" Type="http://schemas.openxmlformats.org/officeDocument/2006/relationships/hyperlink" Target="https://e-solution.yangming.com/e-service/schedule/LongtermScheduleDetail.aspx?ftype=A&amp;voyage=TSE2508S&amp;svc=TSE&amp;dtn=S" TargetMode="External"/><Relationship Id="rId85" Type="http://schemas.openxmlformats.org/officeDocument/2006/relationships/hyperlink" Target="https://e-solution.yangming.com/e-service/Vessel_Tracking/vessel_tracking_detail.aspx?vessel=YHRZ&amp;func=current" TargetMode="External"/><Relationship Id="rId3" Type="http://schemas.openxmlformats.org/officeDocument/2006/relationships/hyperlink" Target="https://e-solution.yangming.com/e-service/schedule/LongtermScheduleDetail.aspx?ftype=A&amp;voyage=SE82508S&amp;svc=SE8&amp;dtn=S" TargetMode="External"/><Relationship Id="rId12" Type="http://schemas.openxmlformats.org/officeDocument/2006/relationships/hyperlink" Target="https://e-solution.yangming.com/e-service/Vessel_Tracking/vessel_tracking_detail.aspx?vessel=TOTO&amp;func=current" TargetMode="External"/><Relationship Id="rId17" Type="http://schemas.openxmlformats.org/officeDocument/2006/relationships/hyperlink" Target="https://e-solution.yangming.com/e-service/schedule/LongtermScheduleDetail.aspx?ftype=A&amp;voyage=TSE2511S&amp;svc=TSE&amp;dtn=S" TargetMode="External"/><Relationship Id="rId25" Type="http://schemas.openxmlformats.org/officeDocument/2006/relationships/hyperlink" Target="https://e-solution.yangming.com/e-service/schedule/LongtermScheduleDetail.aspx?ftype=A&amp;voyage=TSE2514S&amp;svc=TSE&amp;dtn=S" TargetMode="External"/><Relationship Id="rId33" Type="http://schemas.openxmlformats.org/officeDocument/2006/relationships/hyperlink" Target="https://e-solution.yangming.com/e-service/schedule/LongtermScheduleDetail.aspx?ftype=A&amp;voyage=FE62509W&amp;svc=FE6&amp;dtn=W" TargetMode="External"/><Relationship Id="rId38" Type="http://schemas.openxmlformats.org/officeDocument/2006/relationships/hyperlink" Target="https://e-solution.yangming.com/e-service/schedule/LongtermScheduleDetail.aspx?ftype=A&amp;voyage=FE62510W&amp;svc=FE6&amp;dtn=W" TargetMode="External"/><Relationship Id="rId46" Type="http://schemas.openxmlformats.org/officeDocument/2006/relationships/hyperlink" Target="https://e-solution.yangming.com/e-service/schedule/LongtermScheduleDetail.aspx?ftype=A&amp;voyage=FE62512W&amp;svc=FE6&amp;dtn=W" TargetMode="External"/><Relationship Id="rId59" Type="http://schemas.openxmlformats.org/officeDocument/2006/relationships/hyperlink" Target="https://e-solution.yangming.com/e-service/Vessel_Tracking/vessel_tracking_detail.aspx?vessel=MSTE&amp;func=current" TargetMode="External"/><Relationship Id="rId67" Type="http://schemas.openxmlformats.org/officeDocument/2006/relationships/hyperlink" Target="https://e-solution.yangming.com/e-service/Vessel_Tracking/vessel_tracking_detail.aspx?vessel=YHTS&amp;func=current" TargetMode="External"/><Relationship Id="rId20" Type="http://schemas.openxmlformats.org/officeDocument/2006/relationships/hyperlink" Target="https://e-solution.yangming.com/e-service/Vessel_Tracking/vessel_tracking_detail.aspx?vessel=TOTO&amp;func=current" TargetMode="External"/><Relationship Id="rId41" Type="http://schemas.openxmlformats.org/officeDocument/2006/relationships/hyperlink" Target="https://e-solution.yangming.com/e-service/schedule/LongtermScheduleDetail.aspx?ftype=A&amp;voyage=FE62511W&amp;svc=FE6&amp;dtn=W" TargetMode="External"/><Relationship Id="rId54" Type="http://schemas.openxmlformats.org/officeDocument/2006/relationships/hyperlink" Target="https://e-solution.yangming.com/e-service/schedule/LongtermScheduleDetail.aspx?ftype=A&amp;voyage=FE62516W&amp;svc=FE6&amp;dtn=W" TargetMode="External"/><Relationship Id="rId62" Type="http://schemas.openxmlformats.org/officeDocument/2006/relationships/hyperlink" Target="https://e-solution.yangming.com/e-service/schedule/LongtermScheduleDetail.aspx?ftype=A&amp;voyage=SE82514S&amp;svc=SE8&amp;dtn=S" TargetMode="External"/><Relationship Id="rId70" Type="http://schemas.openxmlformats.org/officeDocument/2006/relationships/hyperlink" Target="https://e-solution.yangming.com/e-service/schedule/LongtermScheduleDetail.aspx?ftype=A&amp;voyage=SE82516S&amp;svc=SE8&amp;dtn=S" TargetMode="External"/><Relationship Id="rId75" Type="http://schemas.openxmlformats.org/officeDocument/2006/relationships/hyperlink" Target="https://e-solution.yangming.com/e-service/Vessel_Tracking/vessel_tracking_detail.aspx?vessel=YHTS&amp;func=current" TargetMode="External"/><Relationship Id="rId83" Type="http://schemas.openxmlformats.org/officeDocument/2006/relationships/hyperlink" Target="https://e-solution.yangming.com/e-service/Vessel_Tracking/vessel_tracking_detail.aspx?vessel=YHTS&amp;func=current" TargetMode="External"/><Relationship Id="rId1" Type="http://schemas.openxmlformats.org/officeDocument/2006/relationships/hyperlink" Target="https://e-solution.yangming.com/e-service/schedule/LongtermScheduleDetail.aspx?ftype=A&amp;voyage=SE82507S&amp;svc=SE8&amp;dtn=S" TargetMode="External"/><Relationship Id="rId6" Type="http://schemas.openxmlformats.org/officeDocument/2006/relationships/hyperlink" Target="https://e-solution.yangming.com/e-service/Vessel_Tracking/vessel_tracking_detail.aspx?vessel=YHWK&amp;func=current" TargetMode="External"/><Relationship Id="rId15" Type="http://schemas.openxmlformats.org/officeDocument/2006/relationships/hyperlink" Target="https://e-solution.yangming.com/e-service/schedule/LongtermScheduleDetail.aspx?ftype=A&amp;voyage=TSE2509S&amp;svc=TSE&amp;dtn=S" TargetMode="External"/><Relationship Id="rId23" Type="http://schemas.openxmlformats.org/officeDocument/2006/relationships/hyperlink" Target="https://e-solution.yangming.com/e-service/schedule/LongtermScheduleDetail.aspx?ftype=A&amp;voyage=SE82514S&amp;svc=SE8&amp;dtn=S" TargetMode="External"/><Relationship Id="rId28" Type="http://schemas.openxmlformats.org/officeDocument/2006/relationships/hyperlink" Target="https://e-solution.yangming.com/e-service/Vessel_Tracking/vessel_tracking_detail.aspx?vessel=MSLA&amp;func=current" TargetMode="External"/><Relationship Id="rId36" Type="http://schemas.openxmlformats.org/officeDocument/2006/relationships/hyperlink" Target="https://e-solution.yangming.com/e-service/Vessel_Tracking/vessel_tracking_detail.aspx?vessel=MSNR&amp;func=current" TargetMode="External"/><Relationship Id="rId49" Type="http://schemas.openxmlformats.org/officeDocument/2006/relationships/hyperlink" Target="https://e-solution.yangming.com/e-service/schedule/LongtermScheduleDetail.aspx?ftype=A&amp;voyage=FE62513W&amp;svc=FE6&amp;dtn=W" TargetMode="External"/><Relationship Id="rId57" Type="http://schemas.openxmlformats.org/officeDocument/2006/relationships/hyperlink" Target="https://e-solution.yangming.com/e-service/Vessel_Tracking/vessel_tracking_detail.aspx?vessel=MSRR&amp;func=current" TargetMode="External"/><Relationship Id="rId10" Type="http://schemas.openxmlformats.org/officeDocument/2006/relationships/hyperlink" Target="https://e-solution.yangming.com/e-service/Vessel_Tracking/vessel_tracking_detail.aspx?vessel=YHTS&amp;func=current" TargetMode="External"/><Relationship Id="rId31" Type="http://schemas.openxmlformats.org/officeDocument/2006/relationships/hyperlink" Target="https://e-solution.yangming.com/e-service/Vessel_Tracking/vessel_tracking_detail.aspx?vessel=MSFL&amp;func=current" TargetMode="External"/><Relationship Id="rId44" Type="http://schemas.openxmlformats.org/officeDocument/2006/relationships/hyperlink" Target="https://e-solution.yangming.com/e-service/Vessel_Tracking/vessel_tracking_detail.aspx?vessel=MMCN&amp;func=current" TargetMode="External"/><Relationship Id="rId52" Type="http://schemas.openxmlformats.org/officeDocument/2006/relationships/hyperlink" Target="https://e-solution.yangming.com/e-service/schedule/LongtermScheduleDetail.aspx?ftype=A&amp;voyage=FE62515W&amp;svc=FE6&amp;dtn=W" TargetMode="External"/><Relationship Id="rId60" Type="http://schemas.openxmlformats.org/officeDocument/2006/relationships/hyperlink" Target="https://e-solution.yangming.com/e-service/schedule/LongtermScheduleDetail.aspx?ftype=A&amp;voyage=TSE2513S&amp;svc=TSE&amp;dtn=S" TargetMode="External"/><Relationship Id="rId65" Type="http://schemas.openxmlformats.org/officeDocument/2006/relationships/hyperlink" Target="https://e-solution.yangming.com/e-service/Vessel_Tracking/vessel_tracking_detail.aspx?vessel=YHRZ&amp;func=current" TargetMode="External"/><Relationship Id="rId73" Type="http://schemas.openxmlformats.org/officeDocument/2006/relationships/hyperlink" Target="https://e-solution.yangming.com/e-service/Vessel_Tracking/vessel_tracking_detail.aspx?vessel=TCHG&amp;func=current" TargetMode="External"/><Relationship Id="rId78" Type="http://schemas.openxmlformats.org/officeDocument/2006/relationships/hyperlink" Target="https://e-solution.yangming.com/e-service/schedule/LongtermScheduleDetail.aspx?ftype=A&amp;voyage=TSE2518S&amp;svc=TSE&amp;dtn=S" TargetMode="External"/><Relationship Id="rId81" Type="http://schemas.openxmlformats.org/officeDocument/2006/relationships/hyperlink" Target="https://e-solution.yangming.com/e-service/Vessel_Tracking/vessel_tracking_detail.aspx?vessel=TCHG&amp;func=current" TargetMode="External"/><Relationship Id="rId86" Type="http://schemas.openxmlformats.org/officeDocument/2006/relationships/drawing" Target="../drawings/drawing5.xml"/><Relationship Id="rId4" Type="http://schemas.openxmlformats.org/officeDocument/2006/relationships/hyperlink" Target="https://e-solution.yangming.com/e-service/Vessel_Tracking/vessel_tracking_detail.aspx?vessel=TOTO&amp;func=current" TargetMode="External"/><Relationship Id="rId9" Type="http://schemas.openxmlformats.org/officeDocument/2006/relationships/hyperlink" Target="https://e-solution.yangming.com/e-service/schedule/LongtermScheduleDetail.aspx?ftype=A&amp;voyage=SE82509S&amp;svc=SE8&amp;dtn=S" TargetMode="External"/><Relationship Id="rId13" Type="http://schemas.openxmlformats.org/officeDocument/2006/relationships/hyperlink" Target="https://e-solution.yangming.com/e-service/schedule/LongtermScheduleDetail.aspx?ftype=A&amp;voyage=TSE2511S&amp;svc=TSE&amp;dtn=S" TargetMode="External"/><Relationship Id="rId18" Type="http://schemas.openxmlformats.org/officeDocument/2006/relationships/hyperlink" Target="https://e-solution.yangming.com/e-service/Vessel_Tracking/vessel_tracking_detail.aspx?vessel=HEGL&amp;func=current" TargetMode="External"/><Relationship Id="rId39" Type="http://schemas.openxmlformats.org/officeDocument/2006/relationships/hyperlink" Target="https://e-solution.yangming.com/e-service/Vessel_Tracking/vessel_tracking_detail.aspx?vessel=MSIR&amp;func=current" TargetMode="External"/><Relationship Id="rId34" Type="http://schemas.openxmlformats.org/officeDocument/2006/relationships/hyperlink" Target="https://e-solution.yangming.com/e-service/schedule/LongtermScheduleDetail.aspx?ftype=A&amp;voyage=FE62509W&amp;svc=FE6&amp;dtn=W" TargetMode="External"/><Relationship Id="rId50" Type="http://schemas.openxmlformats.org/officeDocument/2006/relationships/hyperlink" Target="https://e-solution.yangming.com/e-service/Vessel_Tracking/vessel_tracking_detail.aspx?vessel=MSLI&amp;func=current" TargetMode="External"/><Relationship Id="rId55" Type="http://schemas.openxmlformats.org/officeDocument/2006/relationships/hyperlink" Target="https://e-solution.yangming.com/e-service/Vessel_Tracking/vessel_tracking_detail.aspx?vessel=MSQU&amp;func=current" TargetMode="External"/><Relationship Id="rId76" Type="http://schemas.openxmlformats.org/officeDocument/2006/relationships/hyperlink" Target="https://e-solution.yangming.com/e-service/schedule/LongtermScheduleDetail.aspx?ftype=A&amp;voyage=SE82518S&amp;svc=SE8&amp;dtn=S" TargetMode="External"/><Relationship Id="rId7" Type="http://schemas.openxmlformats.org/officeDocument/2006/relationships/hyperlink" Target="https://e-solution.yangming.com/e-service/schedule/LongtermScheduleDetail.aspx?ftype=A&amp;voyage=SE82508S&amp;svc=SE8&amp;dtn=S" TargetMode="External"/><Relationship Id="rId71" Type="http://schemas.openxmlformats.org/officeDocument/2006/relationships/hyperlink" Target="https://e-solution.yangming.com/e-service/Vessel_Tracking/vessel_tracking_detail.aspx?vessel=TOTO&amp;func=current" TargetMode="External"/><Relationship Id="rId2" Type="http://schemas.openxmlformats.org/officeDocument/2006/relationships/hyperlink" Target="https://e-solution.yangming.com/e-service/Vessel_Tracking/vessel_tracking_detail.aspx?vessel=YHTS&amp;func=current" TargetMode="External"/><Relationship Id="rId29" Type="http://schemas.openxmlformats.org/officeDocument/2006/relationships/hyperlink" Target="https://e-solution.yangming.com/e-service/schedule/LongtermScheduleDetail.aspx?ftype=A&amp;voyage=FE62508W&amp;svc=FE6&amp;dtn=W" TargetMode="External"/><Relationship Id="rId24" Type="http://schemas.openxmlformats.org/officeDocument/2006/relationships/hyperlink" Target="https://e-solution.yangming.com/e-service/Vessel_Tracking/vessel_tracking_detail.aspx?vessel=TOTO&amp;func=current" TargetMode="External"/><Relationship Id="rId40" Type="http://schemas.openxmlformats.org/officeDocument/2006/relationships/hyperlink" Target="https://e-solution.yangming.com/e-service/Vessel_Tracking/vessel_tracking_detail.aspx?vessel=MSIR&amp;func=current" TargetMode="External"/><Relationship Id="rId45" Type="http://schemas.openxmlformats.org/officeDocument/2006/relationships/hyperlink" Target="https://e-solution.yangming.com/e-service/schedule/LongtermScheduleDetail.aspx?ftype=A&amp;voyage=FE62512W&amp;svc=FE6&amp;dtn=W" TargetMode="External"/><Relationship Id="rId66" Type="http://schemas.openxmlformats.org/officeDocument/2006/relationships/hyperlink" Target="https://e-solution.yangming.com/e-service/schedule/LongtermScheduleDetail.aspx?ftype=A&amp;voyage=SE82515S&amp;svc=SE8&amp;dtn=S" TargetMode="External"/><Relationship Id="rId61" Type="http://schemas.openxmlformats.org/officeDocument/2006/relationships/hyperlink" Target="https://e-solution.yangming.com/e-service/Vessel_Tracking/vessel_tracking_detail.aspx?vessel=YINT&amp;func=current" TargetMode="External"/><Relationship Id="rId82" Type="http://schemas.openxmlformats.org/officeDocument/2006/relationships/hyperlink" Target="https://e-solution.yangming.com/e-service/schedule/LongtermScheduleDetail.aspx?ftype=A&amp;voyage=SE82511S&amp;svc=SE8&amp;dtn=S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schedule/LongtermScheduleDetail.aspx?ftype=A&amp;voyage=FE52515W&amp;svc=FE5&amp;dtn=W" TargetMode="External"/><Relationship Id="rId21" Type="http://schemas.openxmlformats.org/officeDocument/2006/relationships/hyperlink" Target="https://e-solution.yangming.com/e-service/schedule/LongtermScheduleDetail.aspx?ftype=A&amp;voyage=FE52514W&amp;svc=FE5&amp;dtn=W" TargetMode="External"/><Relationship Id="rId42" Type="http://schemas.openxmlformats.org/officeDocument/2006/relationships/hyperlink" Target="https://e-solution.yangming.com/e-service/Vessel_Tracking/vessel_tracking_detail.aspx?vessel=MSML&amp;func=current" TargetMode="External"/><Relationship Id="rId47" Type="http://schemas.openxmlformats.org/officeDocument/2006/relationships/hyperlink" Target="https://e-solution.yangming.com/e-service/schedule/LongtermScheduleDetail.aspx?ftype=A&amp;voyage=TSE2507S&amp;svc=TSE&amp;dtn=S" TargetMode="External"/><Relationship Id="rId63" Type="http://schemas.openxmlformats.org/officeDocument/2006/relationships/hyperlink" Target="https://e-solution.yangming.com/e-service/schedule/LongtermScheduleDetail.aspx?ftype=A&amp;voyage=TSE2511S&amp;svc=TSE&amp;dtn=S" TargetMode="External"/><Relationship Id="rId68" Type="http://schemas.openxmlformats.org/officeDocument/2006/relationships/hyperlink" Target="https://e-solution.yangming.com/e-service/Vessel_Tracking/vessel_tracking_detail.aspx?vessel=YHRZ&amp;func=current" TargetMode="External"/><Relationship Id="rId84" Type="http://schemas.openxmlformats.org/officeDocument/2006/relationships/hyperlink" Target="https://e-solution.yangming.com/e-service/Vessel_Tracking/vessel_tracking_detail.aspx?vessel=TCHG&amp;func=current" TargetMode="External"/><Relationship Id="rId89" Type="http://schemas.openxmlformats.org/officeDocument/2006/relationships/hyperlink" Target="https://e-solution.yangming.com/e-service/schedule/LongtermScheduleDetail.aspx?ftype=A&amp;voyage=TSE2518S&amp;svc=TSE&amp;dtn=S" TargetMode="External"/><Relationship Id="rId16" Type="http://schemas.openxmlformats.org/officeDocument/2006/relationships/hyperlink" Target="https://e-solution.yangming.com/e-service/Vessel_Tracking/vessel_tracking_detail.aspx?vessel=MSTU&amp;func=current" TargetMode="External"/><Relationship Id="rId107" Type="http://schemas.openxmlformats.org/officeDocument/2006/relationships/printerSettings" Target="../printerSettings/printerSettings4.bin"/><Relationship Id="rId11" Type="http://schemas.openxmlformats.org/officeDocument/2006/relationships/hyperlink" Target="https://e-solution.yangming.com/e-service/Vessel_Tracking/vessel_tracking_detail.aspx?vessel=MSSA&amp;func=current" TargetMode="External"/><Relationship Id="rId32" Type="http://schemas.openxmlformats.org/officeDocument/2006/relationships/hyperlink" Target="https://e-solution.yangming.com/e-service/Vessel_Tracking/vessel_tracking_detail.aspx?vessel=MSCN&amp;func=current" TargetMode="External"/><Relationship Id="rId37" Type="http://schemas.openxmlformats.org/officeDocument/2006/relationships/hyperlink" Target="https://e-solution.yangming.com/e-service/schedule/LongtermScheduleDetail.aspx?ftype=A&amp;voyage=FE52518W&amp;svc=FE5&amp;dtn=W" TargetMode="External"/><Relationship Id="rId53" Type="http://schemas.openxmlformats.org/officeDocument/2006/relationships/hyperlink" Target="https://e-solution.yangming.com/e-service/schedule/LongtermScheduleDetail.aspx?ftype=A&amp;voyage=SE82509S&amp;svc=SE8&amp;dtn=S" TargetMode="External"/><Relationship Id="rId58" Type="http://schemas.openxmlformats.org/officeDocument/2006/relationships/hyperlink" Target="https://e-solution.yangming.com/e-service/Vessel_Tracking/vessel_tracking_detail.aspx?vessel=YINT&amp;func=current" TargetMode="External"/><Relationship Id="rId74" Type="http://schemas.openxmlformats.org/officeDocument/2006/relationships/hyperlink" Target="https://e-solution.yangming.com/e-service/Vessel_Tracking/vessel_tracking_detail.aspx?vessel=TOTO&amp;func=current" TargetMode="External"/><Relationship Id="rId79" Type="http://schemas.openxmlformats.org/officeDocument/2006/relationships/hyperlink" Target="https://e-solution.yangming.com/e-service/schedule/LongtermScheduleDetail.aspx?ftype=A&amp;voyage=TSE2515S&amp;svc=TSE&amp;dtn=S" TargetMode="External"/><Relationship Id="rId102" Type="http://schemas.openxmlformats.org/officeDocument/2006/relationships/hyperlink" Target="https://e-solution.yangming.com/e-service/Vessel_Tracking/vessel_tracking_detail.aspx?vessel=YINT&amp;func=current" TargetMode="External"/><Relationship Id="rId5" Type="http://schemas.openxmlformats.org/officeDocument/2006/relationships/hyperlink" Target="https://e-solution.yangming.com/e-service/Vessel_Tracking/vessel_tracking_detail.aspx?vessel=MSDT&amp;func=current" TargetMode="External"/><Relationship Id="rId90" Type="http://schemas.openxmlformats.org/officeDocument/2006/relationships/hyperlink" Target="https://e-solution.yangming.com/e-service/Vessel_Tracking/vessel_tracking_detail.aspx?vessel=YHRZ&amp;func=current" TargetMode="External"/><Relationship Id="rId95" Type="http://schemas.openxmlformats.org/officeDocument/2006/relationships/hyperlink" Target="https://e-solution.yangming.com/e-service/schedule/LongtermScheduleDetail.aspx?ftype=A&amp;voyage=SE82520S&amp;svc=SE8&amp;dtn=S" TargetMode="External"/><Relationship Id="rId22" Type="http://schemas.openxmlformats.org/officeDocument/2006/relationships/hyperlink" Target="https://e-solution.yangming.com/e-service/schedule/LongtermScheduleDetail.aspx?ftype=A&amp;voyage=FE52514W&amp;svc=FE5&amp;dtn=W" TargetMode="External"/><Relationship Id="rId27" Type="http://schemas.openxmlformats.org/officeDocument/2006/relationships/hyperlink" Target="https://e-solution.yangming.com/e-service/Vessel_Tracking/vessel_tracking_detail.aspx?vessel=MSCG&amp;func=current" TargetMode="External"/><Relationship Id="rId43" Type="http://schemas.openxmlformats.org/officeDocument/2006/relationships/hyperlink" Target="https://e-solution.yangming.com/e-service/schedule/LongtermScheduleDetail.aspx?ftype=A&amp;voyage=FE52520W&amp;svc=FE5&amp;dtn=W" TargetMode="External"/><Relationship Id="rId48" Type="http://schemas.openxmlformats.org/officeDocument/2006/relationships/hyperlink" Target="https://e-solution.yangming.com/e-service/Vessel_Tracking/vessel_tracking_detail.aspx?vessel=YHWK&amp;func=current" TargetMode="External"/><Relationship Id="rId64" Type="http://schemas.openxmlformats.org/officeDocument/2006/relationships/hyperlink" Target="https://e-solution.yangming.com/e-service/Vessel_Tracking/vessel_tracking_detail.aspx?vessel=HEGL&amp;func=current" TargetMode="External"/><Relationship Id="rId69" Type="http://schemas.openxmlformats.org/officeDocument/2006/relationships/hyperlink" Target="https://e-solution.yangming.com/e-service/schedule/LongtermScheduleDetail.aspx?ftype=A&amp;voyage=SE82512S&amp;svc=SE8&amp;dtn=S" TargetMode="External"/><Relationship Id="rId80" Type="http://schemas.openxmlformats.org/officeDocument/2006/relationships/hyperlink" Target="https://e-solution.yangming.com/e-service/Vessel_Tracking/vessel_tracking_detail.aspx?vessel=HEGL&amp;func=current" TargetMode="External"/><Relationship Id="rId85" Type="http://schemas.openxmlformats.org/officeDocument/2006/relationships/hyperlink" Target="https://e-solution.yangming.com/e-service/schedule/LongtermScheduleDetail.aspx?ftype=A&amp;voyage=SE82517S&amp;svc=SE8&amp;dtn=S" TargetMode="External"/><Relationship Id="rId12" Type="http://schemas.openxmlformats.org/officeDocument/2006/relationships/hyperlink" Target="https://e-solution.yangming.com/e-service/schedule/LongtermScheduleDetail.aspx?ftype=A&amp;voyage=FE52512W&amp;svc=FE5&amp;dtn=W" TargetMode="External"/><Relationship Id="rId17" Type="http://schemas.openxmlformats.org/officeDocument/2006/relationships/hyperlink" Target="https://e-solution.yangming.com/e-service/schedule/LongtermScheduleDetail.aspx?ftype=A&amp;voyage=FE52513W&amp;svc=FE5&amp;dtn=W" TargetMode="External"/><Relationship Id="rId33" Type="http://schemas.openxmlformats.org/officeDocument/2006/relationships/hyperlink" Target="https://e-solution.yangming.com/e-service/schedule/LongtermScheduleDetail.aspx?ftype=A&amp;voyage=FE52517W&amp;svc=FE5&amp;dtn=W" TargetMode="External"/><Relationship Id="rId38" Type="http://schemas.openxmlformats.org/officeDocument/2006/relationships/hyperlink" Target="https://e-solution.yangming.com/e-service/schedule/LongtermScheduleDetail.aspx?ftype=A&amp;voyage=FE52518W&amp;svc=FE5&amp;dtn=W" TargetMode="External"/><Relationship Id="rId59" Type="http://schemas.openxmlformats.org/officeDocument/2006/relationships/hyperlink" Target="https://e-solution.yangming.com/e-service/schedule/LongtermScheduleDetail.aspx?ftype=A&amp;voyage=TSE2509S&amp;svc=TSE&amp;dtn=S" TargetMode="External"/><Relationship Id="rId103" Type="http://schemas.openxmlformats.org/officeDocument/2006/relationships/hyperlink" Target="https://e-solution.yangming.com/e-service/schedule/LongtermScheduleDetail.aspx?ftype=A&amp;voyage=SE82522S&amp;svc=SE8&amp;dtn=S" TargetMode="External"/><Relationship Id="rId108" Type="http://schemas.openxmlformats.org/officeDocument/2006/relationships/drawing" Target="../drawings/drawing6.xml"/><Relationship Id="rId20" Type="http://schemas.openxmlformats.org/officeDocument/2006/relationships/hyperlink" Target="https://e-solution.yangming.com/e-service/Vessel_Tracking/vessel_tracking_detail.aspx?vessel=MSRA&amp;func=current" TargetMode="External"/><Relationship Id="rId41" Type="http://schemas.openxmlformats.org/officeDocument/2006/relationships/hyperlink" Target="https://e-solution.yangming.com/e-service/schedule/LongtermScheduleDetail.aspx?ftype=A&amp;voyage=FE52519W&amp;svc=FE5&amp;dtn=W" TargetMode="External"/><Relationship Id="rId54" Type="http://schemas.openxmlformats.org/officeDocument/2006/relationships/hyperlink" Target="https://e-solution.yangming.com/e-service/Vessel_Tracking/vessel_tracking_detail.aspx?vessel=YHTS&amp;func=current" TargetMode="External"/><Relationship Id="rId62" Type="http://schemas.openxmlformats.org/officeDocument/2006/relationships/hyperlink" Target="https://e-solution.yangming.com/e-service/Vessel_Tracking/vessel_tracking_detail.aspx?vessel=YHTS&amp;func=current" TargetMode="External"/><Relationship Id="rId70" Type="http://schemas.openxmlformats.org/officeDocument/2006/relationships/hyperlink" Target="https://e-solution.yangming.com/e-service/Vessel_Tracking/vessel_tracking_detail.aspx?vessel=TOTO&amp;func=current" TargetMode="External"/><Relationship Id="rId75" Type="http://schemas.openxmlformats.org/officeDocument/2006/relationships/hyperlink" Target="https://e-solution.yangming.com/e-service/schedule/LongtermScheduleDetail.aspx?ftype=A&amp;voyage=TSE2514S&amp;svc=TSE&amp;dtn=S" TargetMode="External"/><Relationship Id="rId83" Type="http://schemas.openxmlformats.org/officeDocument/2006/relationships/hyperlink" Target="https://e-solution.yangming.com/e-service/schedule/LongtermScheduleDetail.aspx?ftype=A&amp;voyage=TSE2516S&amp;svc=TSE&amp;dtn=S" TargetMode="External"/><Relationship Id="rId88" Type="http://schemas.openxmlformats.org/officeDocument/2006/relationships/hyperlink" Target="https://e-solution.yangming.com/e-service/Vessel_Tracking/vessel_tracking_detail.aspx?vessel=TOTO&amp;func=current" TargetMode="External"/><Relationship Id="rId91" Type="http://schemas.openxmlformats.org/officeDocument/2006/relationships/hyperlink" Target="https://e-solution.yangming.com/e-service/schedule/LongtermScheduleDetail.aspx?ftype=A&amp;voyage=SE82519S&amp;svc=SE8&amp;dtn=S" TargetMode="External"/><Relationship Id="rId96" Type="http://schemas.openxmlformats.org/officeDocument/2006/relationships/hyperlink" Target="https://e-solution.yangming.com/e-service/Vessel_Tracking/vessel_tracking_detail.aspx?vessel=TOTO&amp;func=current" TargetMode="External"/><Relationship Id="rId1" Type="http://schemas.openxmlformats.org/officeDocument/2006/relationships/hyperlink" Target="https://e-solution.yangming.com/e-service/schedule/LongtermScheduleDetail.aspx?ftype=A&amp;voyage=FE52507W&amp;svc=FE5&amp;dtn=W" TargetMode="External"/><Relationship Id="rId6" Type="http://schemas.openxmlformats.org/officeDocument/2006/relationships/hyperlink" Target="https://e-solution.yangming.com/e-service/Vessel_Tracking/vessel_tracking_detail.aspx?vessel=MSDT&amp;func=current" TargetMode="External"/><Relationship Id="rId15" Type="http://schemas.openxmlformats.org/officeDocument/2006/relationships/hyperlink" Target="https://e-solution.yangming.com/e-service/Vessel_Tracking/vessel_tracking_detail.aspx?vessel=MSRN&amp;func=current" TargetMode="External"/><Relationship Id="rId23" Type="http://schemas.openxmlformats.org/officeDocument/2006/relationships/hyperlink" Target="https://e-solution.yangming.com/e-service/Vessel_Tracking/vessel_tracking_detail.aspx?vessel=MSMC&amp;func=current" TargetMode="External"/><Relationship Id="rId28" Type="http://schemas.openxmlformats.org/officeDocument/2006/relationships/hyperlink" Target="https://e-solution.yangming.com/e-service/Vessel_Tracking/vessel_tracking_detail.aspx?vessel=MSCG&amp;func=current" TargetMode="External"/><Relationship Id="rId36" Type="http://schemas.openxmlformats.org/officeDocument/2006/relationships/hyperlink" Target="https://e-solution.yangming.com/e-service/Vessel_Tracking/vessel_tracking_detail.aspx?vessel=MSMA&amp;func=current" TargetMode="External"/><Relationship Id="rId49" Type="http://schemas.openxmlformats.org/officeDocument/2006/relationships/hyperlink" Target="https://e-solution.yangming.com/e-service/schedule/LongtermScheduleDetail.aspx?ftype=A&amp;voyage=SE82508S&amp;svc=SE8&amp;dtn=S" TargetMode="External"/><Relationship Id="rId57" Type="http://schemas.openxmlformats.org/officeDocument/2006/relationships/hyperlink" Target="https://e-solution.yangming.com/e-service/schedule/LongtermScheduleDetail.aspx?ftype=A&amp;voyage=TSE2509S&amp;svc=TSE&amp;dtn=S" TargetMode="External"/><Relationship Id="rId106" Type="http://schemas.openxmlformats.org/officeDocument/2006/relationships/hyperlink" Target="https://e-solution.yangming.com/e-service/Vessel_Tracking/vessel_tracking_detail.aspx?vessel=YHRZ&amp;func=current" TargetMode="External"/><Relationship Id="rId10" Type="http://schemas.openxmlformats.org/officeDocument/2006/relationships/hyperlink" Target="https://e-solution.yangming.com/e-service/schedule/LongtermScheduleDetail.aspx?ftype=A&amp;voyage=FE52511W&amp;svc=FE5&amp;dtn=W" TargetMode="External"/><Relationship Id="rId31" Type="http://schemas.openxmlformats.org/officeDocument/2006/relationships/hyperlink" Target="https://e-solution.yangming.com/e-service/Vessel_Tracking/vessel_tracking_detail.aspx?vessel=MSCN&amp;func=current" TargetMode="External"/><Relationship Id="rId44" Type="http://schemas.openxmlformats.org/officeDocument/2006/relationships/hyperlink" Target="https://e-solution.yangming.com/e-service/Vessel_Tracking/vessel_tracking_detail.aspx?vessel=MSIS&amp;func=current" TargetMode="External"/><Relationship Id="rId52" Type="http://schemas.openxmlformats.org/officeDocument/2006/relationships/hyperlink" Target="https://e-solution.yangming.com/e-service/Vessel_Tracking/vessel_tracking_detail.aspx?vessel=TCHG&amp;func=current" TargetMode="External"/><Relationship Id="rId60" Type="http://schemas.openxmlformats.org/officeDocument/2006/relationships/hyperlink" Target="https://e-solution.yangming.com/e-service/Vessel_Tracking/vessel_tracking_detail.aspx?vessel=YINT&amp;func=current" TargetMode="External"/><Relationship Id="rId65" Type="http://schemas.openxmlformats.org/officeDocument/2006/relationships/hyperlink" Target="https://e-solution.yangming.com/e-service/schedule/LongtermScheduleDetail.aspx?ftype=A&amp;voyage=TSE2513S&amp;svc=TSE&amp;dtn=S" TargetMode="External"/><Relationship Id="rId73" Type="http://schemas.openxmlformats.org/officeDocument/2006/relationships/hyperlink" Target="https://e-solution.yangming.com/e-service/schedule/LongtermScheduleDetail.aspx?ftype=A&amp;voyage=SE82514S&amp;svc=SE8&amp;dtn=S" TargetMode="External"/><Relationship Id="rId78" Type="http://schemas.openxmlformats.org/officeDocument/2006/relationships/hyperlink" Target="https://e-solution.yangming.com/e-service/Vessel_Tracking/vessel_tracking_detail.aspx?vessel=YHTS&amp;func=current" TargetMode="External"/><Relationship Id="rId81" Type="http://schemas.openxmlformats.org/officeDocument/2006/relationships/hyperlink" Target="https://e-solution.yangming.com/e-service/schedule/LongtermScheduleDetail.aspx?ftype=A&amp;voyage=SE82516S&amp;svc=SE8&amp;dtn=S" TargetMode="External"/><Relationship Id="rId86" Type="http://schemas.openxmlformats.org/officeDocument/2006/relationships/hyperlink" Target="https://e-solution.yangming.com/e-service/Vessel_Tracking/vessel_tracking_detail.aspx?vessel=YHTS&amp;func=current" TargetMode="External"/><Relationship Id="rId94" Type="http://schemas.openxmlformats.org/officeDocument/2006/relationships/hyperlink" Target="https://e-solution.yangming.com/e-service/Vessel_Tracking/vessel_tracking_detail.aspx?vessel=HEGL&amp;func=current" TargetMode="External"/><Relationship Id="rId99" Type="http://schemas.openxmlformats.org/officeDocument/2006/relationships/hyperlink" Target="https://e-solution.yangming.com/e-service/schedule/LongtermScheduleDetail.aspx?ftype=A&amp;voyage=SE82521S&amp;svc=SE8&amp;dtn=S" TargetMode="External"/><Relationship Id="rId101" Type="http://schemas.openxmlformats.org/officeDocument/2006/relationships/hyperlink" Target="https://e-solution.yangming.com/e-service/schedule/LongtermScheduleDetail.aspx?ftype=A&amp;voyage=TSE2521S&amp;svc=TSE&amp;dtn=S" TargetMode="External"/><Relationship Id="rId4" Type="http://schemas.openxmlformats.org/officeDocument/2006/relationships/hyperlink" Target="https://e-solution.yangming.com/e-service/schedule/LongtermScheduleDetail.aspx?ftype=A&amp;voyage=FE52508W&amp;svc=FE5&amp;dtn=W" TargetMode="External"/><Relationship Id="rId9" Type="http://schemas.openxmlformats.org/officeDocument/2006/relationships/hyperlink" Target="https://e-solution.yangming.com/e-service/schedule/LongtermScheduleDetail.aspx?ftype=A&amp;voyage=FE52510W&amp;svc=FE5&amp;dtn=W" TargetMode="External"/><Relationship Id="rId13" Type="http://schemas.openxmlformats.org/officeDocument/2006/relationships/hyperlink" Target="https://e-solution.yangming.com/e-service/schedule/LongtermScheduleDetail.aspx?ftype=A&amp;voyage=FE52512W&amp;svc=FE5&amp;dtn=W" TargetMode="External"/><Relationship Id="rId18" Type="http://schemas.openxmlformats.org/officeDocument/2006/relationships/hyperlink" Target="https://e-solution.yangming.com/e-service/schedule/LongtermScheduleDetail.aspx?ftype=A&amp;voyage=FE52513W&amp;svc=FE5&amp;dtn=W" TargetMode="External"/><Relationship Id="rId39" Type="http://schemas.openxmlformats.org/officeDocument/2006/relationships/hyperlink" Target="https://e-solution.yangming.com/e-service/Vessel_Tracking/vessel_tracking_detail.aspx?vessel=MSNI&amp;func=current" TargetMode="External"/><Relationship Id="rId34" Type="http://schemas.openxmlformats.org/officeDocument/2006/relationships/hyperlink" Target="https://e-solution.yangming.com/e-service/schedule/LongtermScheduleDetail.aspx?ftype=A&amp;voyage=FE52517W&amp;svc=FE5&amp;dtn=W" TargetMode="External"/><Relationship Id="rId50" Type="http://schemas.openxmlformats.org/officeDocument/2006/relationships/hyperlink" Target="https://e-solution.yangming.com/e-service/Vessel_Tracking/vessel_tracking_detail.aspx?vessel=TOTO&amp;func=current" TargetMode="External"/><Relationship Id="rId55" Type="http://schemas.openxmlformats.org/officeDocument/2006/relationships/hyperlink" Target="https://e-solution.yangming.com/e-service/schedule/LongtermScheduleDetail.aspx?ftype=A&amp;voyage=SE82510S&amp;svc=SE8&amp;dtn=S" TargetMode="External"/><Relationship Id="rId76" Type="http://schemas.openxmlformats.org/officeDocument/2006/relationships/hyperlink" Target="https://e-solution.yangming.com/e-service/Vessel_Tracking/vessel_tracking_detail.aspx?vessel=YHRZ&amp;func=current" TargetMode="External"/><Relationship Id="rId97" Type="http://schemas.openxmlformats.org/officeDocument/2006/relationships/hyperlink" Target="https://e-solution.yangming.com/e-service/schedule/LongtermScheduleDetail.aspx?ftype=A&amp;voyage=TSE2520S&amp;svc=TSE&amp;dtn=S" TargetMode="External"/><Relationship Id="rId104" Type="http://schemas.openxmlformats.org/officeDocument/2006/relationships/hyperlink" Target="https://e-solution.yangming.com/e-service/Vessel_Tracking/vessel_tracking_detail.aspx?vessel=TOTO&amp;func=current" TargetMode="External"/><Relationship Id="rId7" Type="http://schemas.openxmlformats.org/officeDocument/2006/relationships/hyperlink" Target="https://e-solution.yangming.com/e-service/schedule/LongtermScheduleDetail.aspx?ftype=A&amp;voyage=FE52509W&amp;svc=FE5&amp;dtn=W" TargetMode="External"/><Relationship Id="rId71" Type="http://schemas.openxmlformats.org/officeDocument/2006/relationships/hyperlink" Target="https://e-solution.yangming.com/e-service/schedule/LongtermScheduleDetail.aspx?ftype=A&amp;voyage=TSE2513S&amp;svc=TSE&amp;dtn=S" TargetMode="External"/><Relationship Id="rId92" Type="http://schemas.openxmlformats.org/officeDocument/2006/relationships/hyperlink" Target="https://e-solution.yangming.com/e-service/Vessel_Tracking/vessel_tracking_detail.aspx?vessel=YHTS&amp;func=current" TargetMode="External"/><Relationship Id="rId2" Type="http://schemas.openxmlformats.org/officeDocument/2006/relationships/hyperlink" Target="https://e-solution.yangming.com/e-service/Vessel_Tracking/vessel_tracking_detail.aspx?vessel=MSMN&amp;func=current" TargetMode="External"/><Relationship Id="rId29" Type="http://schemas.openxmlformats.org/officeDocument/2006/relationships/hyperlink" Target="https://e-solution.yangming.com/e-service/schedule/LongtermScheduleDetail.aspx?ftype=A&amp;voyage=FE52516W&amp;svc=FE5&amp;dtn=W" TargetMode="External"/><Relationship Id="rId24" Type="http://schemas.openxmlformats.org/officeDocument/2006/relationships/hyperlink" Target="https://e-solution.yangming.com/e-service/Vessel_Tracking/vessel_tracking_detail.aspx?vessel=MSMC&amp;func=current" TargetMode="External"/><Relationship Id="rId40" Type="http://schemas.openxmlformats.org/officeDocument/2006/relationships/hyperlink" Target="https://e-solution.yangming.com/e-service/Vessel_Tracking/vessel_tracking_detail.aspx?vessel=MSNI&amp;func=current" TargetMode="External"/><Relationship Id="rId45" Type="http://schemas.openxmlformats.org/officeDocument/2006/relationships/hyperlink" Target="https://e-solution.yangming.com/e-service/schedule/LongtermScheduleDetail.aspx?ftype=A&amp;voyage=FE52521W&amp;svc=FE5&amp;dtn=W" TargetMode="External"/><Relationship Id="rId66" Type="http://schemas.openxmlformats.org/officeDocument/2006/relationships/hyperlink" Target="https://e-solution.yangming.com/e-service/Vessel_Tracking/vessel_tracking_detail.aspx?vessel=YINT&amp;func=current" TargetMode="External"/><Relationship Id="rId87" Type="http://schemas.openxmlformats.org/officeDocument/2006/relationships/hyperlink" Target="https://e-solution.yangming.com/e-service/schedule/LongtermScheduleDetail.aspx?ftype=A&amp;voyage=SE82518S&amp;svc=SE8&amp;dtn=S" TargetMode="External"/><Relationship Id="rId61" Type="http://schemas.openxmlformats.org/officeDocument/2006/relationships/hyperlink" Target="https://e-solution.yangming.com/e-service/schedule/LongtermScheduleDetail.aspx?ftype=A&amp;voyage=SE82511S&amp;svc=SE8&amp;dtn=S" TargetMode="External"/><Relationship Id="rId82" Type="http://schemas.openxmlformats.org/officeDocument/2006/relationships/hyperlink" Target="https://e-solution.yangming.com/e-service/Vessel_Tracking/vessel_tracking_detail.aspx?vessel=TOTO&amp;func=current" TargetMode="External"/><Relationship Id="rId19" Type="http://schemas.openxmlformats.org/officeDocument/2006/relationships/hyperlink" Target="https://e-solution.yangming.com/e-service/Vessel_Tracking/vessel_tracking_detail.aspx?vessel=MSRA&amp;func=current" TargetMode="External"/><Relationship Id="rId14" Type="http://schemas.openxmlformats.org/officeDocument/2006/relationships/hyperlink" Target="https://e-solution.yangming.com/e-service/Vessel_Tracking/vessel_tracking_detail.aspx?vessel=MSRN&amp;func=current" TargetMode="External"/><Relationship Id="rId30" Type="http://schemas.openxmlformats.org/officeDocument/2006/relationships/hyperlink" Target="https://e-solution.yangming.com/e-service/schedule/LongtermScheduleDetail.aspx?ftype=A&amp;voyage=FE52516W&amp;svc=FE5&amp;dtn=W" TargetMode="External"/><Relationship Id="rId35" Type="http://schemas.openxmlformats.org/officeDocument/2006/relationships/hyperlink" Target="https://e-solution.yangming.com/e-service/Vessel_Tracking/vessel_tracking_detail.aspx?vessel=MSMA&amp;func=current" TargetMode="External"/><Relationship Id="rId56" Type="http://schemas.openxmlformats.org/officeDocument/2006/relationships/hyperlink" Target="https://e-solution.yangming.com/e-service/Vessel_Tracking/vessel_tracking_detail.aspx?vessel=TOTO&amp;func=current" TargetMode="External"/><Relationship Id="rId77" Type="http://schemas.openxmlformats.org/officeDocument/2006/relationships/hyperlink" Target="https://e-solution.yangming.com/e-service/schedule/LongtermScheduleDetail.aspx?ftype=A&amp;voyage=SE82515S&amp;svc=SE8&amp;dtn=S" TargetMode="External"/><Relationship Id="rId100" Type="http://schemas.openxmlformats.org/officeDocument/2006/relationships/hyperlink" Target="https://e-solution.yangming.com/e-service/Vessel_Tracking/vessel_tracking_detail.aspx?vessel=YHTS&amp;func=current" TargetMode="External"/><Relationship Id="rId105" Type="http://schemas.openxmlformats.org/officeDocument/2006/relationships/hyperlink" Target="https://e-solution.yangming.com/e-service/schedule/LongtermScheduleDetail.aspx?ftype=A&amp;voyage=TSE2510S&amp;svc=TSE&amp;dtn=S" TargetMode="External"/><Relationship Id="rId8" Type="http://schemas.openxmlformats.org/officeDocument/2006/relationships/hyperlink" Target="https://e-solution.yangming.com/e-service/Vessel_Tracking/vessel_tracking_detail.aspx?vessel=MSMI&amp;func=current" TargetMode="External"/><Relationship Id="rId51" Type="http://schemas.openxmlformats.org/officeDocument/2006/relationships/hyperlink" Target="https://e-solution.yangming.com/e-service/schedule/LongtermScheduleDetail.aspx?ftype=A&amp;voyage=TSE2508S&amp;svc=TSE&amp;dtn=S" TargetMode="External"/><Relationship Id="rId72" Type="http://schemas.openxmlformats.org/officeDocument/2006/relationships/hyperlink" Target="https://e-solution.yangming.com/e-service/Vessel_Tracking/vessel_tracking_detail.aspx?vessel=YINT&amp;func=current" TargetMode="External"/><Relationship Id="rId93" Type="http://schemas.openxmlformats.org/officeDocument/2006/relationships/hyperlink" Target="https://e-solution.yangming.com/e-service/schedule/LongtermScheduleDetail.aspx?ftype=A&amp;voyage=TSE2519S&amp;svc=TSE&amp;dtn=S" TargetMode="External"/><Relationship Id="rId98" Type="http://schemas.openxmlformats.org/officeDocument/2006/relationships/hyperlink" Target="https://e-solution.yangming.com/e-service/Vessel_Tracking/vessel_tracking_detail.aspx?vessel=TCHG&amp;func=current" TargetMode="External"/><Relationship Id="rId3" Type="http://schemas.openxmlformats.org/officeDocument/2006/relationships/hyperlink" Target="https://e-solution.yangming.com/e-service/schedule/LongtermScheduleDetail.aspx?ftype=A&amp;voyage=FE52508W&amp;svc=FE5&amp;dtn=W" TargetMode="External"/><Relationship Id="rId25" Type="http://schemas.openxmlformats.org/officeDocument/2006/relationships/hyperlink" Target="https://e-solution.yangming.com/e-service/schedule/LongtermScheduleDetail.aspx?ftype=A&amp;voyage=FE52515W&amp;svc=FE5&amp;dtn=W" TargetMode="External"/><Relationship Id="rId46" Type="http://schemas.openxmlformats.org/officeDocument/2006/relationships/hyperlink" Target="https://e-solution.yangming.com/e-service/Vessel_Tracking/vessel_tracking_detail.aspx?vessel=MSLR&amp;func=current" TargetMode="External"/><Relationship Id="rId67" Type="http://schemas.openxmlformats.org/officeDocument/2006/relationships/hyperlink" Target="https://e-solution.yangming.com/e-service/schedule/LongtermScheduleDetail.aspx?ftype=A&amp;voyage=TSE2514S&amp;svc=TSE&amp;dtn=S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schedule/LongtermScheduleDetail.aspx?ftype=A&amp;voyage=FE42514W&amp;svc=FE4&amp;dtn=W" TargetMode="External"/><Relationship Id="rId21" Type="http://schemas.openxmlformats.org/officeDocument/2006/relationships/hyperlink" Target="https://e-solution.yangming.com/e-service/schedule/LongtermScheduleDetail.aspx?ftype=A&amp;voyage=FE42512W&amp;svc=FE4&amp;dtn=W" TargetMode="External"/><Relationship Id="rId42" Type="http://schemas.openxmlformats.org/officeDocument/2006/relationships/hyperlink" Target="https://e-solution.yangming.com/e-service/schedule/LongtermScheduleDetail.aspx?ftype=A&amp;voyage=TSE2507S&amp;svc=TSE&amp;dtn=S" TargetMode="External"/><Relationship Id="rId47" Type="http://schemas.openxmlformats.org/officeDocument/2006/relationships/hyperlink" Target="https://e-solution.yangming.com/e-service/Vessel_Tracking/vessel_tracking_detail.aspx?vessel=YHWK&amp;func=current" TargetMode="External"/><Relationship Id="rId63" Type="http://schemas.openxmlformats.org/officeDocument/2006/relationships/hyperlink" Target="https://e-solution.yangming.com/e-service/Vessel_Tracking/vessel_tracking_detail.aspx?vessel=TOTO&amp;func=current" TargetMode="External"/><Relationship Id="rId68" Type="http://schemas.openxmlformats.org/officeDocument/2006/relationships/hyperlink" Target="https://e-solution.yangming.com/e-service/schedule/LongtermScheduleDetail.aspx?ftype=A&amp;voyage=SE82514S&amp;svc=SE8&amp;dtn=S" TargetMode="External"/><Relationship Id="rId84" Type="http://schemas.openxmlformats.org/officeDocument/2006/relationships/hyperlink" Target="https://e-solution.yangming.com/e-service/schedule/LongtermScheduleDetail.aspx?ftype=A&amp;voyage=TSE2518S&amp;svc=TSE&amp;dtn=S" TargetMode="External"/><Relationship Id="rId89" Type="http://schemas.openxmlformats.org/officeDocument/2006/relationships/hyperlink" Target="https://e-solution.yangming.com/e-service/Vessel_Tracking/vessel_tracking_detail.aspx?vessel=YHTS&amp;func=current" TargetMode="External"/><Relationship Id="rId16" Type="http://schemas.openxmlformats.org/officeDocument/2006/relationships/hyperlink" Target="https://e-solution.yangming.com/e-service/schedule/LongtermScheduleDetail.aspx?ftype=A&amp;voyage=FE42511W&amp;svc=FE4&amp;dtn=W" TargetMode="External"/><Relationship Id="rId11" Type="http://schemas.openxmlformats.org/officeDocument/2006/relationships/hyperlink" Target="https://e-solution.yangming.com/e-service/Vessel_Tracking/vessel_tracking_detail.aspx?vessel=YWRH&amp;func=current" TargetMode="External"/><Relationship Id="rId32" Type="http://schemas.openxmlformats.org/officeDocument/2006/relationships/hyperlink" Target="https://e-solution.yangming.com/e-service/Vessel_Tracking/vessel_tracking_detail.aspx?vessel=OING&amp;func=current" TargetMode="External"/><Relationship Id="rId37" Type="http://schemas.openxmlformats.org/officeDocument/2006/relationships/hyperlink" Target="https://e-solution.yangming.com/e-service/Vessel_Tracking/vessel_tracking_detail.aspx?vessel=OTSR&amp;func=current" TargetMode="External"/><Relationship Id="rId53" Type="http://schemas.openxmlformats.org/officeDocument/2006/relationships/hyperlink" Target="https://e-solution.yangming.com/e-service/Vessel_Tracking/vessel_tracking_detail.aspx?vessel=YINT&amp;func=current" TargetMode="External"/><Relationship Id="rId58" Type="http://schemas.openxmlformats.org/officeDocument/2006/relationships/hyperlink" Target="https://e-solution.yangming.com/e-service/schedule/LongtermScheduleDetail.aspx?ftype=A&amp;voyage=TSE2511S&amp;svc=TSE&amp;dtn=S" TargetMode="External"/><Relationship Id="rId74" Type="http://schemas.openxmlformats.org/officeDocument/2006/relationships/hyperlink" Target="https://e-solution.yangming.com/e-service/schedule/LongtermScheduleDetail.aspx?ftype=A&amp;voyage=TSE2515S&amp;svc=TSE&amp;dtn=S" TargetMode="External"/><Relationship Id="rId79" Type="http://schemas.openxmlformats.org/officeDocument/2006/relationships/hyperlink" Target="https://e-solution.yangming.com/e-service/Vessel_Tracking/vessel_tracking_detail.aspx?vessel=TCHG&amp;func=current" TargetMode="External"/><Relationship Id="rId5" Type="http://schemas.openxmlformats.org/officeDocument/2006/relationships/hyperlink" Target="https://e-solution.yangming.com/e-service/schedule/LongtermScheduleDetail.aspx?ftype=A&amp;voyage=FE42507W&amp;svc=FE4&amp;dtn=W" TargetMode="External"/><Relationship Id="rId90" Type="http://schemas.openxmlformats.org/officeDocument/2006/relationships/hyperlink" Target="https://e-solution.yangming.com/e-service/schedule/LongtermScheduleDetail.aspx?ftype=A&amp;voyage=TSE2510S&amp;svc=TSE&amp;dtn=S" TargetMode="External"/><Relationship Id="rId14" Type="http://schemas.openxmlformats.org/officeDocument/2006/relationships/hyperlink" Target="https://e-solution.yangming.com/e-service/Vessel_Tracking/vessel_tracking_detail.aspx?vessel=OLRH&amp;func=current" TargetMode="External"/><Relationship Id="rId22" Type="http://schemas.openxmlformats.org/officeDocument/2006/relationships/hyperlink" Target="https://e-solution.yangming.com/e-service/Vessel_Tracking/vessel_tracking_detail.aspx?vessel=OINV&amp;func=current" TargetMode="External"/><Relationship Id="rId27" Type="http://schemas.openxmlformats.org/officeDocument/2006/relationships/hyperlink" Target="https://e-solution.yangming.com/e-service/schedule/LongtermScheduleDetail.aspx?ftype=A&amp;voyage=FE42514W&amp;svc=FE4&amp;dtn=W" TargetMode="External"/><Relationship Id="rId30" Type="http://schemas.openxmlformats.org/officeDocument/2006/relationships/hyperlink" Target="https://e-solution.yangming.com/e-service/schedule/LongtermScheduleDetail.aspx?ftype=A&amp;voyage=FE42515W&amp;svc=FE4&amp;dtn=W" TargetMode="External"/><Relationship Id="rId35" Type="http://schemas.openxmlformats.org/officeDocument/2006/relationships/hyperlink" Target="https://e-solution.yangming.com/e-service/Vessel_Tracking/vessel_tracking_detail.aspx?vessel=OTSR&amp;func=current" TargetMode="External"/><Relationship Id="rId43" Type="http://schemas.openxmlformats.org/officeDocument/2006/relationships/hyperlink" Target="https://e-solution.yangming.com/e-service/Vessel_Tracking/vessel_tracking_detail.aspx?vessel=YHWK&amp;func=current" TargetMode="External"/><Relationship Id="rId48" Type="http://schemas.openxmlformats.org/officeDocument/2006/relationships/hyperlink" Target="https://e-solution.yangming.com/e-service/schedule/LongtermScheduleDetail.aspx?ftype=A&amp;voyage=SE82508S&amp;svc=SE8&amp;dtn=S" TargetMode="External"/><Relationship Id="rId56" Type="http://schemas.openxmlformats.org/officeDocument/2006/relationships/hyperlink" Target="https://e-solution.yangming.com/e-service/schedule/LongtermScheduleDetail.aspx?ftype=A&amp;voyage=SE82511S&amp;svc=SE8&amp;dtn=S" TargetMode="External"/><Relationship Id="rId64" Type="http://schemas.openxmlformats.org/officeDocument/2006/relationships/hyperlink" Target="https://e-solution.yangming.com/e-service/schedule/LongtermScheduleDetail.aspx?ftype=A&amp;voyage=TSE2514S&amp;svc=TSE&amp;dtn=S" TargetMode="External"/><Relationship Id="rId69" Type="http://schemas.openxmlformats.org/officeDocument/2006/relationships/hyperlink" Target="https://e-solution.yangming.com/e-service/Vessel_Tracking/vessel_tracking_detail.aspx?vessel=TOTO&amp;func=current" TargetMode="External"/><Relationship Id="rId77" Type="http://schemas.openxmlformats.org/officeDocument/2006/relationships/hyperlink" Target="https://e-solution.yangming.com/e-service/Vessel_Tracking/vessel_tracking_detail.aspx?vessel=TOTO&amp;func=current" TargetMode="External"/><Relationship Id="rId8" Type="http://schemas.openxmlformats.org/officeDocument/2006/relationships/hyperlink" Target="https://e-solution.yangming.com/e-service/Vessel_Tracking/vessel_tracking_detail.aspx?vessel=OINY&amp;func=current" TargetMode="External"/><Relationship Id="rId51" Type="http://schemas.openxmlformats.org/officeDocument/2006/relationships/hyperlink" Target="https://e-solution.yangming.com/e-service/Vessel_Tracking/vessel_tracking_detail.aspx?vessel=YHTS&amp;func=current" TargetMode="External"/><Relationship Id="rId72" Type="http://schemas.openxmlformats.org/officeDocument/2006/relationships/hyperlink" Target="https://e-solution.yangming.com/e-service/schedule/LongtermScheduleDetail.aspx?ftype=A&amp;voyage=SE82515S&amp;svc=SE8&amp;dtn=S" TargetMode="External"/><Relationship Id="rId80" Type="http://schemas.openxmlformats.org/officeDocument/2006/relationships/hyperlink" Target="https://e-solution.yangming.com/e-service/schedule/LongtermScheduleDetail.aspx?ftype=A&amp;voyage=SE82517S&amp;svc=SE8&amp;dtn=S" TargetMode="External"/><Relationship Id="rId85" Type="http://schemas.openxmlformats.org/officeDocument/2006/relationships/hyperlink" Target="https://e-solution.yangming.com/e-service/Vessel_Tracking/vessel_tracking_detail.aspx?vessel=YHRZ&amp;func=current" TargetMode="External"/><Relationship Id="rId3" Type="http://schemas.openxmlformats.org/officeDocument/2006/relationships/hyperlink" Target="https://e-solution.yangming.com/e-service/Vessel_Tracking/vessel_tracking_detail.aspx?vessel=HMOL&amp;func=current" TargetMode="External"/><Relationship Id="rId12" Type="http://schemas.openxmlformats.org/officeDocument/2006/relationships/hyperlink" Target="https://e-solution.yangming.com/e-service/schedule/LongtermScheduleDetail.aspx?ftype=A&amp;voyage=FE42510W&amp;svc=FE4&amp;dtn=W" TargetMode="External"/><Relationship Id="rId17" Type="http://schemas.openxmlformats.org/officeDocument/2006/relationships/hyperlink" Target="https://e-solution.yangming.com/e-service/schedule/LongtermScheduleDetail.aspx?ftype=A&amp;voyage=FE42511W&amp;svc=FE4&amp;dtn=W" TargetMode="External"/><Relationship Id="rId25" Type="http://schemas.openxmlformats.org/officeDocument/2006/relationships/hyperlink" Target="https://e-solution.yangming.com/e-service/schedule/LongtermScheduleDetail.aspx?ftype=A&amp;voyage=FE42513W&amp;svc=FE4&amp;dtn=W" TargetMode="External"/><Relationship Id="rId33" Type="http://schemas.openxmlformats.org/officeDocument/2006/relationships/hyperlink" Target="https://e-solution.yangming.com/e-service/Vessel_Tracking/vessel_tracking_detail.aspx?vessel=OING&amp;func=current" TargetMode="External"/><Relationship Id="rId38" Type="http://schemas.openxmlformats.org/officeDocument/2006/relationships/hyperlink" Target="https://e-solution.yangming.com/e-service/schedule/LongtermScheduleDetail.aspx?ftype=A&amp;voyage=FE42517W&amp;svc=FE4&amp;dtn=W" TargetMode="External"/><Relationship Id="rId46" Type="http://schemas.openxmlformats.org/officeDocument/2006/relationships/hyperlink" Target="https://e-solution.yangming.com/e-service/schedule/LongtermScheduleDetail.aspx?ftype=A&amp;voyage=TSE2507S&amp;svc=TSE&amp;dtn=S" TargetMode="External"/><Relationship Id="rId59" Type="http://schemas.openxmlformats.org/officeDocument/2006/relationships/hyperlink" Target="https://e-solution.yangming.com/e-service/Vessel_Tracking/vessel_tracking_detail.aspx?vessel=HEGL&amp;func=current" TargetMode="External"/><Relationship Id="rId67" Type="http://schemas.openxmlformats.org/officeDocument/2006/relationships/hyperlink" Target="https://e-solution.yangming.com/e-service/Vessel_Tracking/vessel_tracking_detail.aspx?vessel=YINT&amp;func=current" TargetMode="External"/><Relationship Id="rId20" Type="http://schemas.openxmlformats.org/officeDocument/2006/relationships/hyperlink" Target="https://e-solution.yangming.com/e-service/schedule/LongtermScheduleDetail.aspx?ftype=A&amp;voyage=FE42512W&amp;svc=FE4&amp;dtn=W" TargetMode="External"/><Relationship Id="rId41" Type="http://schemas.openxmlformats.org/officeDocument/2006/relationships/hyperlink" Target="https://e-solution.yangming.com/e-service/schedule/LongtermScheduleDetail.aspx?ftype=A&amp;voyage=FE42519W&amp;svc=FE4&amp;dtn=W" TargetMode="External"/><Relationship Id="rId54" Type="http://schemas.openxmlformats.org/officeDocument/2006/relationships/hyperlink" Target="https://e-solution.yangming.com/e-service/schedule/LongtermScheduleDetail.aspx?ftype=A&amp;voyage=TSE2509S&amp;svc=TSE&amp;dtn=S" TargetMode="External"/><Relationship Id="rId62" Type="http://schemas.openxmlformats.org/officeDocument/2006/relationships/hyperlink" Target="https://e-solution.yangming.com/e-service/schedule/LongtermScheduleDetail.aspx?ftype=A&amp;voyage=SE82512S&amp;svc=SE8&amp;dtn=S" TargetMode="External"/><Relationship Id="rId70" Type="http://schemas.openxmlformats.org/officeDocument/2006/relationships/hyperlink" Target="https://e-solution.yangming.com/e-service/schedule/LongtermScheduleDetail.aspx?ftype=A&amp;voyage=TSE2514S&amp;svc=TSE&amp;dtn=S" TargetMode="External"/><Relationship Id="rId75" Type="http://schemas.openxmlformats.org/officeDocument/2006/relationships/hyperlink" Target="https://e-solution.yangming.com/e-service/Vessel_Tracking/vessel_tracking_detail.aspx?vessel=HEGL&amp;func=current" TargetMode="External"/><Relationship Id="rId83" Type="http://schemas.openxmlformats.org/officeDocument/2006/relationships/hyperlink" Target="https://e-solution.yangming.com/e-service/Vessel_Tracking/vessel_tracking_detail.aspx?vessel=TOTO&amp;func=current" TargetMode="External"/><Relationship Id="rId88" Type="http://schemas.openxmlformats.org/officeDocument/2006/relationships/hyperlink" Target="https://e-solution.yangming.com/e-service/schedule/LongtermScheduleDetail.aspx?ftype=A&amp;voyage=SE82515S&amp;svc=SE8&amp;dtn=S" TargetMode="External"/><Relationship Id="rId91" Type="http://schemas.openxmlformats.org/officeDocument/2006/relationships/hyperlink" Target="https://e-solution.yangming.com/e-service/Vessel_Tracking/vessel_tracking_detail.aspx?vessel=YHRZ&amp;func=current" TargetMode="External"/><Relationship Id="rId1" Type="http://schemas.openxmlformats.org/officeDocument/2006/relationships/hyperlink" Target="https://e-solution.yangming.com/e-service/schedule/LongtermScheduleDetail.aspx?ftype=A&amp;voyage=FE42506W&amp;svc=FE4&amp;dtn=W" TargetMode="External"/><Relationship Id="rId6" Type="http://schemas.openxmlformats.org/officeDocument/2006/relationships/hyperlink" Target="https://e-solution.yangming.com/e-service/schedule/LongtermScheduleDetail.aspx?ftype=A&amp;voyage=FE42507W&amp;svc=FE4&amp;dtn=W" TargetMode="External"/><Relationship Id="rId15" Type="http://schemas.openxmlformats.org/officeDocument/2006/relationships/hyperlink" Target="https://e-solution.yangming.com/e-service/Vessel_Tracking/vessel_tracking_detail.aspx?vessel=OLRH&amp;func=current" TargetMode="External"/><Relationship Id="rId23" Type="http://schemas.openxmlformats.org/officeDocument/2006/relationships/hyperlink" Target="https://e-solution.yangming.com/e-service/Vessel_Tracking/vessel_tracking_detail.aspx?vessel=OINV&amp;func=current" TargetMode="External"/><Relationship Id="rId28" Type="http://schemas.openxmlformats.org/officeDocument/2006/relationships/hyperlink" Target="https://e-solution.yangming.com/e-service/Vessel_Tracking/vessel_tracking_detail.aspx?vessel=OLTN&amp;func=current" TargetMode="External"/><Relationship Id="rId36" Type="http://schemas.openxmlformats.org/officeDocument/2006/relationships/hyperlink" Target="https://e-solution.yangming.com/e-service/schedule/LongtermScheduleDetail.aspx?ftype=A&amp;voyage=FE42516W&amp;svc=FE4&amp;dtn=W" TargetMode="External"/><Relationship Id="rId49" Type="http://schemas.openxmlformats.org/officeDocument/2006/relationships/hyperlink" Target="https://e-solution.yangming.com/e-service/Vessel_Tracking/vessel_tracking_detail.aspx?vessel=TOTO&amp;func=current" TargetMode="External"/><Relationship Id="rId57" Type="http://schemas.openxmlformats.org/officeDocument/2006/relationships/hyperlink" Target="https://e-solution.yangming.com/e-service/Vessel_Tracking/vessel_tracking_detail.aspx?vessel=YHTS&amp;func=current" TargetMode="External"/><Relationship Id="rId10" Type="http://schemas.openxmlformats.org/officeDocument/2006/relationships/hyperlink" Target="https://e-solution.yangming.com/e-service/schedule/LongtermScheduleDetail.aspx?ftype=A&amp;voyage=FE42509W&amp;svc=FE4&amp;dtn=W" TargetMode="External"/><Relationship Id="rId31" Type="http://schemas.openxmlformats.org/officeDocument/2006/relationships/hyperlink" Target="https://e-solution.yangming.com/e-service/schedule/LongtermScheduleDetail.aspx?ftype=A&amp;voyage=FE42515W&amp;svc=FE4&amp;dtn=W" TargetMode="External"/><Relationship Id="rId44" Type="http://schemas.openxmlformats.org/officeDocument/2006/relationships/hyperlink" Target="https://e-solution.yangming.com/e-service/schedule/LongtermScheduleDetail.aspx?ftype=A&amp;voyage=SE82508S&amp;svc=SE8&amp;dtn=S" TargetMode="External"/><Relationship Id="rId52" Type="http://schemas.openxmlformats.org/officeDocument/2006/relationships/hyperlink" Target="https://e-solution.yangming.com/e-service/schedule/LongtermScheduleDetail.aspx?ftype=A&amp;voyage=TSE2509S&amp;svc=TSE&amp;dtn=S" TargetMode="External"/><Relationship Id="rId60" Type="http://schemas.openxmlformats.org/officeDocument/2006/relationships/hyperlink" Target="https://e-solution.yangming.com/e-service/schedule/LongtermScheduleDetail.aspx?ftype=A&amp;voyage=TSE2513S&amp;svc=TSE&amp;dtn=S" TargetMode="External"/><Relationship Id="rId65" Type="http://schemas.openxmlformats.org/officeDocument/2006/relationships/hyperlink" Target="https://e-solution.yangming.com/e-service/Vessel_Tracking/vessel_tracking_detail.aspx?vessel=YHRZ&amp;func=current" TargetMode="External"/><Relationship Id="rId73" Type="http://schemas.openxmlformats.org/officeDocument/2006/relationships/hyperlink" Target="https://e-solution.yangming.com/e-service/Vessel_Tracking/vessel_tracking_detail.aspx?vessel=YHTS&amp;func=current" TargetMode="External"/><Relationship Id="rId78" Type="http://schemas.openxmlformats.org/officeDocument/2006/relationships/hyperlink" Target="https://e-solution.yangming.com/e-service/schedule/LongtermScheduleDetail.aspx?ftype=A&amp;voyage=TSE2516S&amp;svc=TSE&amp;dtn=S" TargetMode="External"/><Relationship Id="rId81" Type="http://schemas.openxmlformats.org/officeDocument/2006/relationships/hyperlink" Target="https://e-solution.yangming.com/e-service/Vessel_Tracking/vessel_tracking_detail.aspx?vessel=YHTS&amp;func=current" TargetMode="External"/><Relationship Id="rId86" Type="http://schemas.openxmlformats.org/officeDocument/2006/relationships/hyperlink" Target="https://e-solution.yangming.com/e-service/schedule/LongtermScheduleDetail.aspx?ftype=A&amp;voyage=TSE2514S&amp;svc=TSE&amp;dtn=S" TargetMode="External"/><Relationship Id="rId4" Type="http://schemas.openxmlformats.org/officeDocument/2006/relationships/hyperlink" Target="https://e-solution.yangming.com/e-service/Vessel_Tracking/vessel_tracking_detail.aspx?vessel=HMOL&amp;func=current" TargetMode="External"/><Relationship Id="rId9" Type="http://schemas.openxmlformats.org/officeDocument/2006/relationships/hyperlink" Target="https://e-solution.yangming.com/e-service/schedule/LongtermScheduleDetail.aspx?ftype=A&amp;voyage=FE42509W&amp;svc=FE4&amp;dtn=W" TargetMode="External"/><Relationship Id="rId13" Type="http://schemas.openxmlformats.org/officeDocument/2006/relationships/hyperlink" Target="https://e-solution.yangming.com/e-service/schedule/LongtermScheduleDetail.aspx?ftype=A&amp;voyage=FE42510W&amp;svc=FE4&amp;dtn=W" TargetMode="External"/><Relationship Id="rId18" Type="http://schemas.openxmlformats.org/officeDocument/2006/relationships/hyperlink" Target="https://e-solution.yangming.com/e-service/Vessel_Tracking/vessel_tracking_detail.aspx?vessel=ZLLM&amp;func=current" TargetMode="External"/><Relationship Id="rId39" Type="http://schemas.openxmlformats.org/officeDocument/2006/relationships/hyperlink" Target="https://e-solution.yangming.com/e-service/Vessel_Tracking/vessel_tracking_detail.aspx?vessel=OINS&amp;func=current" TargetMode="External"/><Relationship Id="rId34" Type="http://schemas.openxmlformats.org/officeDocument/2006/relationships/hyperlink" Target="https://e-solution.yangming.com/e-service/schedule/LongtermScheduleDetail.aspx?ftype=A&amp;voyage=FE42516W&amp;svc=FE4&amp;dtn=W" TargetMode="External"/><Relationship Id="rId50" Type="http://schemas.openxmlformats.org/officeDocument/2006/relationships/hyperlink" Target="https://e-solution.yangming.com/e-service/schedule/LongtermScheduleDetail.aspx?ftype=A&amp;voyage=SE82509S&amp;svc=SE8&amp;dtn=S" TargetMode="External"/><Relationship Id="rId55" Type="http://schemas.openxmlformats.org/officeDocument/2006/relationships/hyperlink" Target="https://e-solution.yangming.com/e-service/Vessel_Tracking/vessel_tracking_detail.aspx?vessel=YINT&amp;func=current" TargetMode="External"/><Relationship Id="rId76" Type="http://schemas.openxmlformats.org/officeDocument/2006/relationships/hyperlink" Target="https://e-solution.yangming.com/e-service/schedule/LongtermScheduleDetail.aspx?ftype=A&amp;voyage=SE82516S&amp;svc=SE8&amp;dtn=S" TargetMode="External"/><Relationship Id="rId7" Type="http://schemas.openxmlformats.org/officeDocument/2006/relationships/hyperlink" Target="https://e-solution.yangming.com/e-service/Vessel_Tracking/vessel_tracking_detail.aspx?vessel=OINY&amp;func=current" TargetMode="External"/><Relationship Id="rId71" Type="http://schemas.openxmlformats.org/officeDocument/2006/relationships/hyperlink" Target="https://e-solution.yangming.com/e-service/Vessel_Tracking/vessel_tracking_detail.aspx?vessel=YHRZ&amp;func=current" TargetMode="External"/><Relationship Id="rId92" Type="http://schemas.openxmlformats.org/officeDocument/2006/relationships/drawing" Target="../drawings/drawing7.xml"/><Relationship Id="rId2" Type="http://schemas.openxmlformats.org/officeDocument/2006/relationships/hyperlink" Target="https://e-solution.yangming.com/e-service/schedule/LongtermScheduleDetail.aspx?ftype=A&amp;voyage=FE42506W&amp;svc=FE4&amp;dtn=W" TargetMode="External"/><Relationship Id="rId29" Type="http://schemas.openxmlformats.org/officeDocument/2006/relationships/hyperlink" Target="https://e-solution.yangming.com/e-service/Vessel_Tracking/vessel_tracking_detail.aspx?vessel=OLTN&amp;func=current" TargetMode="External"/><Relationship Id="rId24" Type="http://schemas.openxmlformats.org/officeDocument/2006/relationships/hyperlink" Target="https://e-solution.yangming.com/e-service/schedule/LongtermScheduleDetail.aspx?ftype=A&amp;voyage=FE42513W&amp;svc=FE4&amp;dtn=W" TargetMode="External"/><Relationship Id="rId40" Type="http://schemas.openxmlformats.org/officeDocument/2006/relationships/hyperlink" Target="https://e-solution.yangming.com/e-service/schedule/LongtermScheduleDetail.aspx?ftype=A&amp;voyage=FE42518W&amp;svc=FE4&amp;dtn=W" TargetMode="External"/><Relationship Id="rId45" Type="http://schemas.openxmlformats.org/officeDocument/2006/relationships/hyperlink" Target="https://e-solution.yangming.com/e-service/Vessel_Tracking/vessel_tracking_detail.aspx?vessel=TOTO&amp;func=current" TargetMode="External"/><Relationship Id="rId66" Type="http://schemas.openxmlformats.org/officeDocument/2006/relationships/hyperlink" Target="https://e-solution.yangming.com/e-service/schedule/LongtermScheduleDetail.aspx?ftype=A&amp;voyage=TSE2513S&amp;svc=TSE&amp;dtn=S" TargetMode="External"/><Relationship Id="rId87" Type="http://schemas.openxmlformats.org/officeDocument/2006/relationships/hyperlink" Target="https://e-solution.yangming.com/e-service/Vessel_Tracking/vessel_tracking_detail.aspx?vessel=YHRZ&amp;func=current" TargetMode="External"/><Relationship Id="rId61" Type="http://schemas.openxmlformats.org/officeDocument/2006/relationships/hyperlink" Target="https://e-solution.yangming.com/e-service/Vessel_Tracking/vessel_tracking_detail.aspx?vessel=YINT&amp;func=current" TargetMode="External"/><Relationship Id="rId82" Type="http://schemas.openxmlformats.org/officeDocument/2006/relationships/hyperlink" Target="https://e-solution.yangming.com/e-service/schedule/LongtermScheduleDetail.aspx?ftype=A&amp;voyage=SE82518S&amp;svc=SE8&amp;dtn=S" TargetMode="External"/><Relationship Id="rId19" Type="http://schemas.openxmlformats.org/officeDocument/2006/relationships/hyperlink" Target="https://e-solution.yangming.com/e-service/Vessel_Tracking/vessel_tracking_detail.aspx?vessel=ZLLM&amp;func=current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schedule/LongtermScheduleDetail.aspx?ftype=A&amp;voyage=FE32515W&amp;svc=FE3&amp;dtn=W" TargetMode="External"/><Relationship Id="rId21" Type="http://schemas.openxmlformats.org/officeDocument/2006/relationships/hyperlink" Target="https://e-solution.yangming.com/e-service/schedule/LongtermScheduleDetail.aspx?ftype=A&amp;voyage=FE32514W&amp;svc=FE3&amp;dtn=W" TargetMode="External"/><Relationship Id="rId42" Type="http://schemas.openxmlformats.org/officeDocument/2006/relationships/hyperlink" Target="https://e-solution.yangming.com/e-service/Vessel_Tracking/vessel_tracking_detail.aspx?vessel=YHTS&amp;func=current" TargetMode="External"/><Relationship Id="rId47" Type="http://schemas.openxmlformats.org/officeDocument/2006/relationships/hyperlink" Target="https://e-solution.yangming.com/e-service/schedule/LongtermScheduleDetail.aspx?ftype=A&amp;voyage=TSE2511S&amp;svc=TSE&amp;dtn=S" TargetMode="External"/><Relationship Id="rId63" Type="http://schemas.openxmlformats.org/officeDocument/2006/relationships/hyperlink" Target="https://e-solution.yangming.com/e-service/schedule/LongtermScheduleDetail.aspx?ftype=A&amp;voyage=SE82515S&amp;svc=SE8&amp;dtn=S" TargetMode="External"/><Relationship Id="rId68" Type="http://schemas.openxmlformats.org/officeDocument/2006/relationships/hyperlink" Target="https://e-solution.yangming.com/e-service/Vessel_Tracking/vessel_tracking_detail.aspx?vessel=TOTO&amp;func=current" TargetMode="External"/><Relationship Id="rId2" Type="http://schemas.openxmlformats.org/officeDocument/2006/relationships/hyperlink" Target="https://e-solution.yangming.com/e-service/Vessel_Tracking/vessel_tracking_detail.aspx?vessel=HMLH&amp;func=current" TargetMode="External"/><Relationship Id="rId16" Type="http://schemas.openxmlformats.org/officeDocument/2006/relationships/hyperlink" Target="https://e-solution.yangming.com/e-service/Vessel_Tracking/vessel_tracking_detail.aspx?vessel=HMRM&amp;func=current" TargetMode="External"/><Relationship Id="rId29" Type="http://schemas.openxmlformats.org/officeDocument/2006/relationships/hyperlink" Target="https://e-solution.yangming.com/e-service/schedule/LongtermScheduleDetail.aspx?ftype=A&amp;voyage=FE32516W&amp;svc=FE3&amp;dtn=W" TargetMode="External"/><Relationship Id="rId11" Type="http://schemas.openxmlformats.org/officeDocument/2006/relationships/hyperlink" Target="https://e-solution.yangming.com/e-service/Vessel_Tracking/vessel_tracking_detail.aspx?vessel=HMDR&amp;func=current" TargetMode="External"/><Relationship Id="rId24" Type="http://schemas.openxmlformats.org/officeDocument/2006/relationships/hyperlink" Target="https://e-solution.yangming.com/e-service/Vessel_Tracking/vessel_tracking_detail.aspx?vessel=HMSP&amp;func=current" TargetMode="External"/><Relationship Id="rId32" Type="http://schemas.openxmlformats.org/officeDocument/2006/relationships/hyperlink" Target="https://e-solution.yangming.com/e-service/Vessel_Tracking/vessel_tracking_detail.aspx?vessel=HMHK&amp;func=current" TargetMode="External"/><Relationship Id="rId37" Type="http://schemas.openxmlformats.org/officeDocument/2006/relationships/hyperlink" Target="https://e-solution.yangming.com/e-service/schedule/LongtermScheduleDetail.aspx?ftype=A&amp;voyage=SE82508S&amp;svc=SE8&amp;dtn=S" TargetMode="External"/><Relationship Id="rId40" Type="http://schemas.openxmlformats.org/officeDocument/2006/relationships/hyperlink" Target="https://e-solution.yangming.com/e-service/Vessel_Tracking/vessel_tracking_detail.aspx?vessel=TCHG&amp;func=current" TargetMode="External"/><Relationship Id="rId45" Type="http://schemas.openxmlformats.org/officeDocument/2006/relationships/hyperlink" Target="https://e-solution.yangming.com/e-service/schedule/LongtermScheduleDetail.aspx?ftype=A&amp;voyage=TSE2509S&amp;svc=TSE&amp;dtn=S" TargetMode="External"/><Relationship Id="rId53" Type="http://schemas.openxmlformats.org/officeDocument/2006/relationships/hyperlink" Target="https://e-solution.yangming.com/e-service/schedule/LongtermScheduleDetail.aspx?ftype=A&amp;voyage=TSE2513S&amp;svc=TSE&amp;dtn=S" TargetMode="External"/><Relationship Id="rId58" Type="http://schemas.openxmlformats.org/officeDocument/2006/relationships/hyperlink" Target="https://e-solution.yangming.com/e-service/Vessel_Tracking/vessel_tracking_detail.aspx?vessel=YINT&amp;func=current" TargetMode="External"/><Relationship Id="rId66" Type="http://schemas.openxmlformats.org/officeDocument/2006/relationships/hyperlink" Target="https://e-solution.yangming.com/e-service/Vessel_Tracking/vessel_tracking_detail.aspx?vessel=HEGL&amp;func=current" TargetMode="External"/><Relationship Id="rId5" Type="http://schemas.openxmlformats.org/officeDocument/2006/relationships/hyperlink" Target="https://e-solution.yangming.com/e-service/schedule/LongtermScheduleDetail.aspx?ftype=A&amp;voyage=FE32509W&amp;svc=FE3&amp;dtn=W" TargetMode="External"/><Relationship Id="rId61" Type="http://schemas.openxmlformats.org/officeDocument/2006/relationships/hyperlink" Target="https://e-solution.yangming.com/e-service/schedule/LongtermScheduleDetail.aspx?ftype=A&amp;voyage=TSE2514S&amp;svc=TSE&amp;dtn=S" TargetMode="External"/><Relationship Id="rId19" Type="http://schemas.openxmlformats.org/officeDocument/2006/relationships/hyperlink" Target="https://e-solution.yangming.com/e-service/Vessel_Tracking/vessel_tracking_detail.aspx?vessel=ZPLS&amp;func=current" TargetMode="External"/><Relationship Id="rId14" Type="http://schemas.openxmlformats.org/officeDocument/2006/relationships/hyperlink" Target="https://e-solution.yangming.com/e-service/schedule/LongtermScheduleDetail.aspx?ftype=A&amp;voyage=FE32512W&amp;svc=FE3&amp;dtn=W" TargetMode="External"/><Relationship Id="rId22" Type="http://schemas.openxmlformats.org/officeDocument/2006/relationships/hyperlink" Target="https://e-solution.yangming.com/e-service/schedule/LongtermScheduleDetail.aspx?ftype=A&amp;voyage=FE32514W&amp;svc=FE3&amp;dtn=W" TargetMode="External"/><Relationship Id="rId27" Type="http://schemas.openxmlformats.org/officeDocument/2006/relationships/hyperlink" Target="https://e-solution.yangming.com/e-service/Vessel_Tracking/vessel_tracking_detail.aspx?vessel=HMGK&amp;func=current" TargetMode="External"/><Relationship Id="rId30" Type="http://schemas.openxmlformats.org/officeDocument/2006/relationships/hyperlink" Target="https://e-solution.yangming.com/e-service/schedule/LongtermScheduleDetail.aspx?ftype=A&amp;voyage=FE32516W&amp;svc=FE3&amp;dtn=W" TargetMode="External"/><Relationship Id="rId35" Type="http://schemas.openxmlformats.org/officeDocument/2006/relationships/hyperlink" Target="https://e-solution.yangming.com/e-service/schedule/LongtermScheduleDetail.aspx?ftype=A&amp;voyage=TSE2507S&amp;svc=TSE&amp;dtn=S" TargetMode="External"/><Relationship Id="rId43" Type="http://schemas.openxmlformats.org/officeDocument/2006/relationships/hyperlink" Target="https://e-solution.yangming.com/e-service/schedule/LongtermScheduleDetail.aspx?ftype=A&amp;voyage=TSE2509S&amp;svc=TSE&amp;dtn=S" TargetMode="External"/><Relationship Id="rId48" Type="http://schemas.openxmlformats.org/officeDocument/2006/relationships/hyperlink" Target="https://e-solution.yangming.com/e-service/Vessel_Tracking/vessel_tracking_detail.aspx?vessel=HEGL&amp;func=current" TargetMode="External"/><Relationship Id="rId56" Type="http://schemas.openxmlformats.org/officeDocument/2006/relationships/hyperlink" Target="https://e-solution.yangming.com/e-service/Vessel_Tracking/vessel_tracking_detail.aspx?vessel=YHRZ&amp;func=current" TargetMode="External"/><Relationship Id="rId64" Type="http://schemas.openxmlformats.org/officeDocument/2006/relationships/hyperlink" Target="https://e-solution.yangming.com/e-service/Vessel_Tracking/vessel_tracking_detail.aspx?vessel=YHTS&amp;func=current" TargetMode="External"/><Relationship Id="rId69" Type="http://schemas.openxmlformats.org/officeDocument/2006/relationships/hyperlink" Target="https://e-solution.yangming.com/e-service/schedule/LongtermScheduleDetail.aspx?ftype=A&amp;voyage=TSE2516S&amp;svc=TSE&amp;dtn=S" TargetMode="External"/><Relationship Id="rId8" Type="http://schemas.openxmlformats.org/officeDocument/2006/relationships/hyperlink" Target="https://e-solution.yangming.com/e-service/Vessel_Tracking/vessel_tracking_detail.aspx?vessel=HMCN&amp;func=current" TargetMode="External"/><Relationship Id="rId51" Type="http://schemas.openxmlformats.org/officeDocument/2006/relationships/hyperlink" Target="https://e-solution.yangming.com/e-service/schedule/LongtermScheduleDetail.aspx?ftype=A&amp;voyage=TSE2510S&amp;svc=TSE&amp;dtn=S" TargetMode="External"/><Relationship Id="rId72" Type="http://schemas.openxmlformats.org/officeDocument/2006/relationships/hyperlink" Target="https://e-solution.yangming.com/e-service/Vessel_Tracking/vessel_tracking_detail.aspx?vessel=YHTS&amp;func=current" TargetMode="External"/><Relationship Id="rId3" Type="http://schemas.openxmlformats.org/officeDocument/2006/relationships/hyperlink" Target="https://e-solution.yangming.com/e-service/schedule/LongtermScheduleDetail.aspx?ftype=A&amp;voyage=FE32508W&amp;svc=FE3&amp;dtn=W" TargetMode="External"/><Relationship Id="rId12" Type="http://schemas.openxmlformats.org/officeDocument/2006/relationships/hyperlink" Target="https://e-solution.yangming.com/e-service/Vessel_Tracking/vessel_tracking_detail.aspx?vessel=HMDR&amp;func=current" TargetMode="External"/><Relationship Id="rId17" Type="http://schemas.openxmlformats.org/officeDocument/2006/relationships/hyperlink" Target="https://e-solution.yangming.com/e-service/schedule/LongtermScheduleDetail.aspx?ftype=A&amp;voyage=FE32513W&amp;svc=FE3&amp;dtn=W" TargetMode="External"/><Relationship Id="rId25" Type="http://schemas.openxmlformats.org/officeDocument/2006/relationships/hyperlink" Target="https://e-solution.yangming.com/e-service/schedule/LongtermScheduleDetail.aspx?ftype=A&amp;voyage=FE32515W&amp;svc=FE3&amp;dtn=W" TargetMode="External"/><Relationship Id="rId33" Type="http://schemas.openxmlformats.org/officeDocument/2006/relationships/hyperlink" Target="https://e-solution.yangming.com/e-service/schedule/LongtermScheduleDetail.aspx?ftype=A&amp;voyage=FE32517W&amp;svc=FE3&amp;dtn=W" TargetMode="External"/><Relationship Id="rId38" Type="http://schemas.openxmlformats.org/officeDocument/2006/relationships/hyperlink" Target="https://e-solution.yangming.com/e-service/Vessel_Tracking/vessel_tracking_detail.aspx?vessel=TOTO&amp;func=current" TargetMode="External"/><Relationship Id="rId46" Type="http://schemas.openxmlformats.org/officeDocument/2006/relationships/hyperlink" Target="https://e-solution.yangming.com/e-service/Vessel_Tracking/vessel_tracking_detail.aspx?vessel=YINT&amp;func=current" TargetMode="External"/><Relationship Id="rId59" Type="http://schemas.openxmlformats.org/officeDocument/2006/relationships/hyperlink" Target="https://e-solution.yangming.com/e-service/schedule/LongtermScheduleDetail.aspx?ftype=A&amp;voyage=SE82514S&amp;svc=SE8&amp;dtn=S" TargetMode="External"/><Relationship Id="rId67" Type="http://schemas.openxmlformats.org/officeDocument/2006/relationships/hyperlink" Target="https://e-solution.yangming.com/e-service/schedule/LongtermScheduleDetail.aspx?ftype=A&amp;voyage=SE82516S&amp;svc=SE8&amp;dtn=S" TargetMode="External"/><Relationship Id="rId20" Type="http://schemas.openxmlformats.org/officeDocument/2006/relationships/hyperlink" Target="https://e-solution.yangming.com/e-service/Vessel_Tracking/vessel_tracking_detail.aspx?vessel=ZPLS&amp;func=current" TargetMode="External"/><Relationship Id="rId41" Type="http://schemas.openxmlformats.org/officeDocument/2006/relationships/hyperlink" Target="https://e-solution.yangming.com/e-service/schedule/LongtermScheduleDetail.aspx?ftype=A&amp;voyage=SE82509S&amp;svc=SE8&amp;dtn=S" TargetMode="External"/><Relationship Id="rId54" Type="http://schemas.openxmlformats.org/officeDocument/2006/relationships/hyperlink" Target="https://e-solution.yangming.com/e-service/Vessel_Tracking/vessel_tracking_detail.aspx?vessel=YINT&amp;func=current" TargetMode="External"/><Relationship Id="rId62" Type="http://schemas.openxmlformats.org/officeDocument/2006/relationships/hyperlink" Target="https://e-solution.yangming.com/e-service/Vessel_Tracking/vessel_tracking_detail.aspx?vessel=YHRZ&amp;func=current" TargetMode="External"/><Relationship Id="rId70" Type="http://schemas.openxmlformats.org/officeDocument/2006/relationships/hyperlink" Target="https://e-solution.yangming.com/e-service/Vessel_Tracking/vessel_tracking_detail.aspx?vessel=TCHG&amp;func=current" TargetMode="External"/><Relationship Id="rId1" Type="http://schemas.openxmlformats.org/officeDocument/2006/relationships/hyperlink" Target="https://e-solution.yangming.com/e-service/schedule/LongtermScheduleDetail.aspx?ftype=A&amp;voyage=FE32508W&amp;svc=FE3&amp;dtn=W" TargetMode="External"/><Relationship Id="rId6" Type="http://schemas.openxmlformats.org/officeDocument/2006/relationships/hyperlink" Target="https://e-solution.yangming.com/e-service/schedule/LongtermScheduleDetail.aspx?ftype=A&amp;voyage=FE32509W&amp;svc=FE3&amp;dtn=W" TargetMode="External"/><Relationship Id="rId15" Type="http://schemas.openxmlformats.org/officeDocument/2006/relationships/hyperlink" Target="https://e-solution.yangming.com/e-service/Vessel_Tracking/vessel_tracking_detail.aspx?vessel=HMRM&amp;func=current" TargetMode="External"/><Relationship Id="rId23" Type="http://schemas.openxmlformats.org/officeDocument/2006/relationships/hyperlink" Target="https://e-solution.yangming.com/e-service/Vessel_Tracking/vessel_tracking_detail.aspx?vessel=HMSP&amp;func=current" TargetMode="External"/><Relationship Id="rId28" Type="http://schemas.openxmlformats.org/officeDocument/2006/relationships/hyperlink" Target="https://e-solution.yangming.com/e-service/Vessel_Tracking/vessel_tracking_detail.aspx?vessel=HMGK&amp;func=current" TargetMode="External"/><Relationship Id="rId36" Type="http://schemas.openxmlformats.org/officeDocument/2006/relationships/hyperlink" Target="https://e-solution.yangming.com/e-service/Vessel_Tracking/vessel_tracking_detail.aspx?vessel=YHWK&amp;func=current" TargetMode="External"/><Relationship Id="rId49" Type="http://schemas.openxmlformats.org/officeDocument/2006/relationships/hyperlink" Target="https://e-solution.yangming.com/e-service/schedule/LongtermScheduleDetail.aspx?ftype=A&amp;voyage=SE82512S&amp;svc=SE8&amp;dtn=S" TargetMode="External"/><Relationship Id="rId57" Type="http://schemas.openxmlformats.org/officeDocument/2006/relationships/hyperlink" Target="https://e-solution.yangming.com/e-service/schedule/LongtermScheduleDetail.aspx?ftype=A&amp;voyage=TSE2513S&amp;svc=TSE&amp;dtn=S" TargetMode="External"/><Relationship Id="rId10" Type="http://schemas.openxmlformats.org/officeDocument/2006/relationships/hyperlink" Target="https://e-solution.yangming.com/e-service/schedule/LongtermScheduleDetail.aspx?ftype=A&amp;voyage=FE32511W&amp;svc=FE3&amp;dtn=W" TargetMode="External"/><Relationship Id="rId31" Type="http://schemas.openxmlformats.org/officeDocument/2006/relationships/hyperlink" Target="https://e-solution.yangming.com/e-service/Vessel_Tracking/vessel_tracking_detail.aspx?vessel=HMHK&amp;func=current" TargetMode="External"/><Relationship Id="rId44" Type="http://schemas.openxmlformats.org/officeDocument/2006/relationships/hyperlink" Target="https://e-solution.yangming.com/e-service/Vessel_Tracking/vessel_tracking_detail.aspx?vessel=YINT&amp;func=current" TargetMode="External"/><Relationship Id="rId52" Type="http://schemas.openxmlformats.org/officeDocument/2006/relationships/hyperlink" Target="https://e-solution.yangming.com/e-service/Vessel_Tracking/vessel_tracking_detail.aspx?vessel=YHRZ&amp;func=current" TargetMode="External"/><Relationship Id="rId60" Type="http://schemas.openxmlformats.org/officeDocument/2006/relationships/hyperlink" Target="https://e-solution.yangming.com/e-service/Vessel_Tracking/vessel_tracking_detail.aspx?vessel=TOTO&amp;func=current" TargetMode="External"/><Relationship Id="rId65" Type="http://schemas.openxmlformats.org/officeDocument/2006/relationships/hyperlink" Target="https://e-solution.yangming.com/e-service/schedule/LongtermScheduleDetail.aspx?ftype=A&amp;voyage=TSE2515S&amp;svc=TSE&amp;dtn=S" TargetMode="External"/><Relationship Id="rId73" Type="http://schemas.openxmlformats.org/officeDocument/2006/relationships/drawing" Target="../drawings/drawing8.xml"/><Relationship Id="rId4" Type="http://schemas.openxmlformats.org/officeDocument/2006/relationships/hyperlink" Target="https://e-solution.yangming.com/e-service/Vessel_Tracking/vessel_tracking_detail.aspx?vessel=HMLH&amp;func=current" TargetMode="External"/><Relationship Id="rId9" Type="http://schemas.openxmlformats.org/officeDocument/2006/relationships/hyperlink" Target="https://e-solution.yangming.com/e-service/schedule/LongtermScheduleDetail.aspx?ftype=A&amp;voyage=FE32511W&amp;svc=FE3&amp;dtn=W" TargetMode="External"/><Relationship Id="rId13" Type="http://schemas.openxmlformats.org/officeDocument/2006/relationships/hyperlink" Target="https://e-solution.yangming.com/e-service/schedule/LongtermScheduleDetail.aspx?ftype=A&amp;voyage=FE32512W&amp;svc=FE3&amp;dtn=W" TargetMode="External"/><Relationship Id="rId18" Type="http://schemas.openxmlformats.org/officeDocument/2006/relationships/hyperlink" Target="https://e-solution.yangming.com/e-service/schedule/LongtermScheduleDetail.aspx?ftype=A&amp;voyage=FE32513W&amp;svc=FE3&amp;dtn=W" TargetMode="External"/><Relationship Id="rId39" Type="http://schemas.openxmlformats.org/officeDocument/2006/relationships/hyperlink" Target="https://e-solution.yangming.com/e-service/schedule/LongtermScheduleDetail.aspx?ftype=A&amp;voyage=TSE2508S&amp;svc=TSE&amp;dtn=S" TargetMode="External"/><Relationship Id="rId34" Type="http://schemas.openxmlformats.org/officeDocument/2006/relationships/hyperlink" Target="https://e-solution.yangming.com/e-service/Vessel_Tracking/vessel_tracking_detail.aspx?vessel=ZSLM&amp;func=current" TargetMode="External"/><Relationship Id="rId50" Type="http://schemas.openxmlformats.org/officeDocument/2006/relationships/hyperlink" Target="https://e-solution.yangming.com/e-service/Vessel_Tracking/vessel_tracking_detail.aspx?vessel=TOTO&amp;func=current" TargetMode="External"/><Relationship Id="rId55" Type="http://schemas.openxmlformats.org/officeDocument/2006/relationships/hyperlink" Target="https://e-solution.yangming.com/e-service/schedule/LongtermScheduleDetail.aspx?ftype=A&amp;voyage=TSE2514S&amp;svc=TSE&amp;dtn=S" TargetMode="External"/><Relationship Id="rId7" Type="http://schemas.openxmlformats.org/officeDocument/2006/relationships/hyperlink" Target="https://e-solution.yangming.com/e-service/Vessel_Tracking/vessel_tracking_detail.aspx?vessel=HMCN&amp;func=current" TargetMode="External"/><Relationship Id="rId71" Type="http://schemas.openxmlformats.org/officeDocument/2006/relationships/hyperlink" Target="https://e-solution.yangming.com/e-service/schedule/LongtermScheduleDetail.aspx?ftype=A&amp;voyage=SE82517S&amp;svc=SE8&amp;dtn=S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Vessel_Tracking/vessel_tracking_detail.aspx?vessel=HEGL&amp;func=current" TargetMode="External"/><Relationship Id="rId21" Type="http://schemas.openxmlformats.org/officeDocument/2006/relationships/hyperlink" Target="https://e-solution.yangming.com/e-service/schedule/LongtermScheduleDetail.aspx?ftype=A&amp;voyage=TSE2510S&amp;svc=TSE&amp;dtn=S" TargetMode="External"/><Relationship Id="rId42" Type="http://schemas.openxmlformats.org/officeDocument/2006/relationships/hyperlink" Target="https://e-solution.yangming.com/e-service/schedule/LongtermScheduleDetail.aspx?ftype=A&amp;voyage=TSE2512S&amp;svc=TSE&amp;dtn=S" TargetMode="External"/><Relationship Id="rId47" Type="http://schemas.openxmlformats.org/officeDocument/2006/relationships/hyperlink" Target="https://e-solution.yangming.com/e-service/Vessel_Tracking/vessel_tracking_detail.aspx?vessel=OFOS&amp;func=current" TargetMode="External"/><Relationship Id="rId63" Type="http://schemas.openxmlformats.org/officeDocument/2006/relationships/hyperlink" Target="https://e-solution.yangming.com/e-service/schedule/LongtermScheduleDetail.aspx?ftype=A&amp;voyage=FP12452AD&amp;svc=FP1&amp;dtn=D" TargetMode="External"/><Relationship Id="rId68" Type="http://schemas.openxmlformats.org/officeDocument/2006/relationships/hyperlink" Target="https://e-solution.yangming.com/e-service/Vessel_Tracking/vessel_tracking_detail.aspx?vessel=YWTH&amp;func=current" TargetMode="External"/><Relationship Id="rId2" Type="http://schemas.openxmlformats.org/officeDocument/2006/relationships/hyperlink" Target="https://e-solution.yangming.com/e-service/schedule/LongtermScheduleDetail.aspx?ftype=A&amp;voyage=FP12447AD&amp;svc=FP1&amp;dtn=D" TargetMode="External"/><Relationship Id="rId16" Type="http://schemas.openxmlformats.org/officeDocument/2006/relationships/hyperlink" Target="https://e-solution.yangming.com/e-service/Vessel_Tracking/vessel_tracking_detail.aspx?vessel=YHTS&amp;func=current" TargetMode="External"/><Relationship Id="rId29" Type="http://schemas.openxmlformats.org/officeDocument/2006/relationships/hyperlink" Target="https://e-solution.yangming.com/e-service/schedule/LongtermScheduleDetail.aspx?ftype=A&amp;voyage=SE82512S&amp;svc=SE8&amp;dtn=S" TargetMode="External"/><Relationship Id="rId11" Type="http://schemas.openxmlformats.org/officeDocument/2006/relationships/hyperlink" Target="https://e-solution.yangming.com/e-service/schedule/LongtermScheduleDetail.aspx?ftype=A&amp;voyage=TSE2507S&amp;svc=TSE&amp;dtn=S" TargetMode="External"/><Relationship Id="rId24" Type="http://schemas.openxmlformats.org/officeDocument/2006/relationships/hyperlink" Target="https://e-solution.yangming.com/e-service/Vessel_Tracking/vessel_tracking_detail.aspx?vessel=YHTS&amp;func=current" TargetMode="External"/><Relationship Id="rId32" Type="http://schemas.openxmlformats.org/officeDocument/2006/relationships/hyperlink" Target="https://e-solution.yangming.com/e-service/Vessel_Tracking/vessel_tracking_detail.aspx?vessel=YHTS&amp;func=current" TargetMode="External"/><Relationship Id="rId37" Type="http://schemas.openxmlformats.org/officeDocument/2006/relationships/hyperlink" Target="https://e-solution.yangming.com/e-service/Vessel_Tracking/vessel_tracking_detail.aspx?vessel=OFNT&amp;func=current" TargetMode="External"/><Relationship Id="rId40" Type="http://schemas.openxmlformats.org/officeDocument/2006/relationships/hyperlink" Target="https://e-solution.yangming.com/e-service/schedule/LongtermScheduleDetail.aspx?ftype=A&amp;voyage=TSE2512S&amp;svc=TSE&amp;dtn=S" TargetMode="External"/><Relationship Id="rId45" Type="http://schemas.openxmlformats.org/officeDocument/2006/relationships/hyperlink" Target="https://e-solution.yangming.com/e-service/schedule/LongtermScheduleDetail.aspx?ftype=A&amp;voyage=SE82513S&amp;svc=SE8&amp;dtn=S" TargetMode="External"/><Relationship Id="rId53" Type="http://schemas.openxmlformats.org/officeDocument/2006/relationships/hyperlink" Target="https://e-solution.yangming.com/e-service/Vessel_Tracking/vessel_tracking_detail.aspx?vessel=TOTO&amp;func=current" TargetMode="External"/><Relationship Id="rId58" Type="http://schemas.openxmlformats.org/officeDocument/2006/relationships/hyperlink" Target="https://e-solution.yangming.com/e-service/schedule/LongtermScheduleDetail.aspx?ftype=A&amp;voyage=TSE2512S&amp;svc=TSE&amp;dtn=S" TargetMode="External"/><Relationship Id="rId66" Type="http://schemas.openxmlformats.org/officeDocument/2006/relationships/hyperlink" Target="https://e-solution.yangming.com/e-service/schedule/LongtermScheduleDetail.aspx?ftype=A&amp;voyage=FP12452AD&amp;svc=FP1&amp;dtn=D" TargetMode="External"/><Relationship Id="rId74" Type="http://schemas.openxmlformats.org/officeDocument/2006/relationships/hyperlink" Target="https://e-solution.yangming.com/e-service/Vessel_Tracking/vessel_tracking_detail.aspx?vessel=YHTS&amp;func=current" TargetMode="External"/><Relationship Id="rId5" Type="http://schemas.openxmlformats.org/officeDocument/2006/relationships/hyperlink" Target="https://e-solution.yangming.com/e-service/schedule/LongtermScheduleDetail.aspx?ftype=A&amp;voyage=FP12450AD&amp;svc=FP1&amp;dtn=D" TargetMode="External"/><Relationship Id="rId61" Type="http://schemas.openxmlformats.org/officeDocument/2006/relationships/hyperlink" Target="https://e-solution.yangming.com/e-service/schedule/LongtermScheduleDetail.aspx?ftype=A&amp;voyage=SE82513S&amp;svc=SE8&amp;dtn=S" TargetMode="External"/><Relationship Id="rId19" Type="http://schemas.openxmlformats.org/officeDocument/2006/relationships/hyperlink" Target="https://e-solution.yangming.com/e-service/schedule/LongtermScheduleDetail.aspx?ftype=A&amp;voyage=SE82510S&amp;svc=SE8&amp;dtn=S" TargetMode="External"/><Relationship Id="rId14" Type="http://schemas.openxmlformats.org/officeDocument/2006/relationships/hyperlink" Target="https://e-solution.yangming.com/e-service/Vessel_Tracking/vessel_tracking_detail.aspx?vessel=TOTO&amp;func=current" TargetMode="External"/><Relationship Id="rId22" Type="http://schemas.openxmlformats.org/officeDocument/2006/relationships/hyperlink" Target="https://e-solution.yangming.com/e-service/Vessel_Tracking/vessel_tracking_detail.aspx?vessel=YHRZ&amp;func=current" TargetMode="External"/><Relationship Id="rId27" Type="http://schemas.openxmlformats.org/officeDocument/2006/relationships/hyperlink" Target="https://e-solution.yangming.com/e-service/schedule/LongtermScheduleDetail.aspx?ftype=A&amp;voyage=TSE2512S&amp;svc=TSE&amp;dtn=S" TargetMode="External"/><Relationship Id="rId30" Type="http://schemas.openxmlformats.org/officeDocument/2006/relationships/hyperlink" Target="https://e-solution.yangming.com/e-service/Vessel_Tracking/vessel_tracking_detail.aspx?vessel=TOTO&amp;func=current" TargetMode="External"/><Relationship Id="rId35" Type="http://schemas.openxmlformats.org/officeDocument/2006/relationships/hyperlink" Target="https://e-solution.yangming.com/e-service/Vessel_Tracking/vessel_tracking_detail.aspx?vessel=HMPD&amp;func=current" TargetMode="External"/><Relationship Id="rId43" Type="http://schemas.openxmlformats.org/officeDocument/2006/relationships/hyperlink" Target="https://e-solution.yangming.com/e-service/schedule/LongtermScheduleDetail.aspx?ftype=A&amp;voyage=SE82513S&amp;svc=SE8&amp;dtn=S" TargetMode="External"/><Relationship Id="rId48" Type="http://schemas.openxmlformats.org/officeDocument/2006/relationships/hyperlink" Target="https://e-solution.yangming.com/e-service/Vessel_Tracking/vessel_tracking_detail.aspx?vessel=YINT&amp;func=current" TargetMode="External"/><Relationship Id="rId56" Type="http://schemas.openxmlformats.org/officeDocument/2006/relationships/hyperlink" Target="https://e-solution.yangming.com/e-service/Vessel_Tracking/vessel_tracking_detail.aspx?vessel=HEGL&amp;func=current" TargetMode="External"/><Relationship Id="rId64" Type="http://schemas.openxmlformats.org/officeDocument/2006/relationships/hyperlink" Target="https://e-solution.yangming.com/e-service/Vessel_Tracking/vessel_tracking_detail.aspx?vessel=TOTO&amp;func=current" TargetMode="External"/><Relationship Id="rId69" Type="http://schemas.openxmlformats.org/officeDocument/2006/relationships/hyperlink" Target="https://e-solution.yangming.com/e-service/Vessel_Tracking/vessel_tracking_detail.aspx?vessel=YWLS&amp;func=current" TargetMode="External"/><Relationship Id="rId8" Type="http://schemas.openxmlformats.org/officeDocument/2006/relationships/hyperlink" Target="https://e-solution.yangming.com/e-service/schedule/LongtermScheduleDetail.aspx?ftype=A&amp;voyage=FP12452AD&amp;svc=FP1&amp;dtn=D" TargetMode="External"/><Relationship Id="rId51" Type="http://schemas.openxmlformats.org/officeDocument/2006/relationships/hyperlink" Target="https://e-solution.yangming.com/e-service/schedule/LongtermScheduleDetail.aspx?ftype=A&amp;voyage=FP12452AD&amp;svc=FP1&amp;dtn=D" TargetMode="External"/><Relationship Id="rId72" Type="http://schemas.openxmlformats.org/officeDocument/2006/relationships/hyperlink" Target="https://e-solution.yangming.com/e-service/Vessel_Tracking/vessel_tracking_detail.aspx?vessel=YHRZ&amp;func=current" TargetMode="External"/><Relationship Id="rId3" Type="http://schemas.openxmlformats.org/officeDocument/2006/relationships/hyperlink" Target="https://e-solution.yangming.com/e-service/schedule/LongtermScheduleDetail.aspx?ftype=A&amp;voyage=FP12449AD&amp;svc=FP1&amp;dtn=D" TargetMode="External"/><Relationship Id="rId12" Type="http://schemas.openxmlformats.org/officeDocument/2006/relationships/hyperlink" Target="https://e-solution.yangming.com/e-service/Vessel_Tracking/vessel_tracking_detail.aspx?vessel=YHWK&amp;func=current" TargetMode="External"/><Relationship Id="rId17" Type="http://schemas.openxmlformats.org/officeDocument/2006/relationships/hyperlink" Target="https://e-solution.yangming.com/e-service/schedule/LongtermScheduleDetail.aspx?ftype=A&amp;voyage=TSE2509S&amp;svc=TSE&amp;dtn=S" TargetMode="External"/><Relationship Id="rId25" Type="http://schemas.openxmlformats.org/officeDocument/2006/relationships/hyperlink" Target="https://e-solution.yangming.com/e-service/schedule/LongtermScheduleDetail.aspx?ftype=A&amp;voyage=TSE2511S&amp;svc=TSE&amp;dtn=S" TargetMode="External"/><Relationship Id="rId33" Type="http://schemas.openxmlformats.org/officeDocument/2006/relationships/hyperlink" Target="https://e-solution.yangming.com/e-service/Vessel_Tracking/vessel_tracking_detail.aspx?vessel=OFTR&amp;func=current" TargetMode="External"/><Relationship Id="rId38" Type="http://schemas.openxmlformats.org/officeDocument/2006/relationships/hyperlink" Target="https://e-solution.yangming.com/e-service/Vessel_Tracking/vessel_tracking_detail.aspx?vessel=OFOS&amp;func=current" TargetMode="External"/><Relationship Id="rId46" Type="http://schemas.openxmlformats.org/officeDocument/2006/relationships/hyperlink" Target="https://e-solution.yangming.com/e-service/Vessel_Tracking/vessel_tracking_detail.aspx?vessel=YHTS&amp;func=current" TargetMode="External"/><Relationship Id="rId59" Type="http://schemas.openxmlformats.org/officeDocument/2006/relationships/hyperlink" Target="https://e-solution.yangming.com/e-service/schedule/LongtermScheduleDetail.aspx?ftype=A&amp;voyage=TSE2512S&amp;svc=TSE&amp;dtn=S" TargetMode="External"/><Relationship Id="rId67" Type="http://schemas.openxmlformats.org/officeDocument/2006/relationships/hyperlink" Target="https://e-solution.yangming.com/e-service/schedule/LongtermScheduleDetail.aspx?ftype=A&amp;voyage=FP12452AD&amp;svc=FP1&amp;dtn=D" TargetMode="External"/><Relationship Id="rId20" Type="http://schemas.openxmlformats.org/officeDocument/2006/relationships/hyperlink" Target="https://e-solution.yangming.com/e-service/Vessel_Tracking/vessel_tracking_detail.aspx?vessel=TOTO&amp;func=current" TargetMode="External"/><Relationship Id="rId41" Type="http://schemas.openxmlformats.org/officeDocument/2006/relationships/hyperlink" Target="https://e-solution.yangming.com/e-service/schedule/LongtermScheduleDetail.aspx?ftype=A&amp;voyage=TSE2512S&amp;svc=TSE&amp;dtn=S" TargetMode="External"/><Relationship Id="rId54" Type="http://schemas.openxmlformats.org/officeDocument/2006/relationships/hyperlink" Target="https://e-solution.yangming.com/e-service/Vessel_Tracking/vessel_tracking_detail.aspx?vessel=TOTO&amp;func=current" TargetMode="External"/><Relationship Id="rId62" Type="http://schemas.openxmlformats.org/officeDocument/2006/relationships/hyperlink" Target="https://e-solution.yangming.com/e-service/schedule/LongtermScheduleDetail.aspx?ftype=A&amp;voyage=SE82513S&amp;svc=SE8&amp;dtn=S" TargetMode="External"/><Relationship Id="rId70" Type="http://schemas.openxmlformats.org/officeDocument/2006/relationships/hyperlink" Target="https://e-solution.yangming.com/e-service/Vessel_Tracking/vessel_tracking_detail.aspx?vessel=TCHG&amp;func=current" TargetMode="External"/><Relationship Id="rId75" Type="http://schemas.openxmlformats.org/officeDocument/2006/relationships/printerSettings" Target="../printerSettings/printerSettings5.bin"/><Relationship Id="rId1" Type="http://schemas.openxmlformats.org/officeDocument/2006/relationships/hyperlink" Target="https://e-solution.yangming.com/e-service/schedule/LongtermScheduleDetail.aspx?ftype=A&amp;voyage=FP12446AD&amp;svc=FP1&amp;dtn=D" TargetMode="External"/><Relationship Id="rId6" Type="http://schemas.openxmlformats.org/officeDocument/2006/relationships/hyperlink" Target="https://e-solution.yangming.com/e-service/schedule/LongtermScheduleDetail.aspx?ftype=A&amp;voyage=FP12450AD&amp;svc=FP1&amp;dtn=D" TargetMode="External"/><Relationship Id="rId15" Type="http://schemas.openxmlformats.org/officeDocument/2006/relationships/hyperlink" Target="https://e-solution.yangming.com/e-service/schedule/LongtermScheduleDetail.aspx?ftype=A&amp;voyage=SE82509S&amp;svc=SE8&amp;dtn=S" TargetMode="External"/><Relationship Id="rId23" Type="http://schemas.openxmlformats.org/officeDocument/2006/relationships/hyperlink" Target="https://e-solution.yangming.com/e-service/schedule/LongtermScheduleDetail.aspx?ftype=A&amp;voyage=SE82511S&amp;svc=SE8&amp;dtn=S" TargetMode="External"/><Relationship Id="rId28" Type="http://schemas.openxmlformats.org/officeDocument/2006/relationships/hyperlink" Target="https://e-solution.yangming.com/e-service/Vessel_Tracking/vessel_tracking_detail.aspx?vessel=TCHG&amp;func=current" TargetMode="External"/><Relationship Id="rId36" Type="http://schemas.openxmlformats.org/officeDocument/2006/relationships/hyperlink" Target="https://e-solution.yangming.com/e-service/Vessel_Tracking/vessel_tracking_detail.aspx?vessel=ONFD&amp;func=current" TargetMode="External"/><Relationship Id="rId49" Type="http://schemas.openxmlformats.org/officeDocument/2006/relationships/hyperlink" Target="https://e-solution.yangming.com/e-service/Vessel_Tracking/vessel_tracking_detail.aspx?vessel=HGNT&amp;func=current" TargetMode="External"/><Relationship Id="rId57" Type="http://schemas.openxmlformats.org/officeDocument/2006/relationships/hyperlink" Target="https://e-solution.yangming.com/e-service/schedule/LongtermScheduleDetail.aspx?ftype=A&amp;voyage=TSE2512S&amp;svc=TSE&amp;dtn=S" TargetMode="External"/><Relationship Id="rId10" Type="http://schemas.openxmlformats.org/officeDocument/2006/relationships/hyperlink" Target="https://e-solution.yangming.com/e-service/Vessel_Tracking/vessel_tracking_detail.aspx?vessel=YHTS&amp;func=current" TargetMode="External"/><Relationship Id="rId31" Type="http://schemas.openxmlformats.org/officeDocument/2006/relationships/hyperlink" Target="https://e-solution.yangming.com/e-service/schedule/LongtermScheduleDetail.aspx?ftype=A&amp;voyage=SE82513S&amp;svc=SE8&amp;dtn=S" TargetMode="External"/><Relationship Id="rId44" Type="http://schemas.openxmlformats.org/officeDocument/2006/relationships/hyperlink" Target="https://e-solution.yangming.com/e-service/schedule/LongtermScheduleDetail.aspx?ftype=A&amp;voyage=SE82513S&amp;svc=SE8&amp;dtn=S" TargetMode="External"/><Relationship Id="rId52" Type="http://schemas.openxmlformats.org/officeDocument/2006/relationships/hyperlink" Target="https://e-solution.yangming.com/e-service/Vessel_Tracking/vessel_tracking_detail.aspx?vessel=YWSH&amp;func=current" TargetMode="External"/><Relationship Id="rId60" Type="http://schemas.openxmlformats.org/officeDocument/2006/relationships/hyperlink" Target="https://e-solution.yangming.com/e-service/schedule/LongtermScheduleDetail.aspx?ftype=A&amp;voyage=SE82513S&amp;svc=SE8&amp;dtn=S" TargetMode="External"/><Relationship Id="rId65" Type="http://schemas.openxmlformats.org/officeDocument/2006/relationships/hyperlink" Target="https://e-solution.yangming.com/e-service/Vessel_Tracking/vessel_tracking_detail.aspx?vessel=OFUT&amp;func=current" TargetMode="External"/><Relationship Id="rId73" Type="http://schemas.openxmlformats.org/officeDocument/2006/relationships/hyperlink" Target="https://e-solution.yangming.com/e-service/Vessel_Tracking/vessel_tracking_detail.aspx?vessel=YHTS&amp;func=current" TargetMode="External"/><Relationship Id="rId4" Type="http://schemas.openxmlformats.org/officeDocument/2006/relationships/hyperlink" Target="https://e-solution.yangming.com/e-service/schedule/LongtermScheduleDetail.aspx?ftype=A&amp;voyage=FP12449AD&amp;svc=FP1&amp;dtn=D" TargetMode="External"/><Relationship Id="rId9" Type="http://schemas.openxmlformats.org/officeDocument/2006/relationships/hyperlink" Target="https://e-solution.yangming.com/e-service/schedule/LongtermScheduleDetail.aspx?ftype=A&amp;voyage=SE82507S&amp;svc=SE8&amp;dtn=S" TargetMode="External"/><Relationship Id="rId13" Type="http://schemas.openxmlformats.org/officeDocument/2006/relationships/hyperlink" Target="https://e-solution.yangming.com/e-service/schedule/LongtermScheduleDetail.aspx?ftype=A&amp;voyage=SE82508S&amp;svc=SE8&amp;dtn=S" TargetMode="External"/><Relationship Id="rId18" Type="http://schemas.openxmlformats.org/officeDocument/2006/relationships/hyperlink" Target="https://e-solution.yangming.com/e-service/Vessel_Tracking/vessel_tracking_detail.aspx?vessel=YINT&amp;func=current" TargetMode="External"/><Relationship Id="rId39" Type="http://schemas.openxmlformats.org/officeDocument/2006/relationships/hyperlink" Target="https://e-solution.yangming.com/e-service/schedule/LongtermScheduleDetail.aspx?ftype=A&amp;voyage=FP12452AD&amp;svc=FP1&amp;dtn=D" TargetMode="External"/><Relationship Id="rId34" Type="http://schemas.openxmlformats.org/officeDocument/2006/relationships/hyperlink" Target="https://e-solution.yangming.com/e-service/Vessel_Tracking/vessel_tracking_detail.aspx?vessel=OFRT&amp;func=current" TargetMode="External"/><Relationship Id="rId50" Type="http://schemas.openxmlformats.org/officeDocument/2006/relationships/hyperlink" Target="https://e-solution.yangming.com/e-service/schedule/LongtermScheduleDetail.aspx?ftype=A&amp;voyage=FP12452AD&amp;svc=FP1&amp;dtn=D" TargetMode="External"/><Relationship Id="rId55" Type="http://schemas.openxmlformats.org/officeDocument/2006/relationships/hyperlink" Target="https://e-solution.yangming.com/e-service/Vessel_Tracking/vessel_tracking_detail.aspx?vessel=YHRZ&amp;func=current" TargetMode="External"/><Relationship Id="rId76" Type="http://schemas.openxmlformats.org/officeDocument/2006/relationships/drawing" Target="../drawings/drawing9.xml"/><Relationship Id="rId7" Type="http://schemas.openxmlformats.org/officeDocument/2006/relationships/hyperlink" Target="https://e-solution.yangming.com/e-service/Vessel_Tracking/vessel_tracking_detail.aspx?vessel=OHBG&amp;func=current" TargetMode="External"/><Relationship Id="rId71" Type="http://schemas.openxmlformats.org/officeDocument/2006/relationships/hyperlink" Target="https://e-solution.yangming.com/e-service/Vessel_Tracking/vessel_tracking_detail.aspx?vessel=YINT&amp;func=curr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0"/>
  <sheetViews>
    <sheetView topLeftCell="A27" zoomScale="85" zoomScaleNormal="85" workbookViewId="0">
      <selection activeCell="B47" sqref="B47"/>
    </sheetView>
  </sheetViews>
  <sheetFormatPr defaultColWidth="9.140625" defaultRowHeight="25.5" customHeight="1"/>
  <cols>
    <col min="1" max="1" width="11.42578125" customWidth="1"/>
    <col min="2" max="2" width="21.42578125" customWidth="1"/>
    <col min="3" max="3" width="9.42578125" customWidth="1"/>
    <col min="4" max="4" width="12.42578125" customWidth="1"/>
    <col min="5" max="5" width="15.28515625" customWidth="1"/>
    <col min="6" max="6" width="14.7109375" customWidth="1"/>
    <col min="7" max="7" width="18.85546875" customWidth="1"/>
    <col min="8" max="8" width="18.42578125" customWidth="1"/>
    <col min="9" max="9" width="9.42578125" customWidth="1"/>
    <col min="10" max="10" width="8.7109375" customWidth="1"/>
    <col min="11" max="11" width="14.28515625" customWidth="1"/>
    <col min="12" max="13" width="8.42578125" customWidth="1"/>
  </cols>
  <sheetData>
    <row r="1" spans="1:16" ht="25.5" customHeight="1">
      <c r="D1" s="79" t="s">
        <v>21</v>
      </c>
      <c r="E1" s="79"/>
      <c r="F1" s="79"/>
      <c r="G1" s="79"/>
      <c r="H1" s="79"/>
      <c r="I1" s="79"/>
      <c r="J1" s="79"/>
      <c r="K1" s="79"/>
      <c r="L1" s="79"/>
      <c r="M1" s="79"/>
    </row>
    <row r="2" spans="1:16" ht="25.5" customHeight="1">
      <c r="D2" s="80" t="s">
        <v>30</v>
      </c>
      <c r="E2" s="80"/>
      <c r="F2" s="80"/>
      <c r="G2" s="80"/>
      <c r="H2" s="80"/>
      <c r="I2" s="80"/>
      <c r="J2" s="80"/>
      <c r="K2" s="80"/>
      <c r="L2" s="80"/>
      <c r="M2" s="80"/>
    </row>
    <row r="4" spans="1:16" ht="25.5" customHeight="1">
      <c r="A4" s="8"/>
      <c r="B4" s="9"/>
      <c r="C4" s="9"/>
      <c r="D4" s="9"/>
      <c r="E4" s="9"/>
      <c r="F4" s="9"/>
      <c r="G4" s="13" t="s">
        <v>22</v>
      </c>
      <c r="H4" s="14"/>
      <c r="I4" s="15"/>
      <c r="J4" s="15"/>
      <c r="K4" s="14"/>
      <c r="L4" s="14"/>
    </row>
    <row r="5" spans="1:16" ht="25.5" customHeight="1">
      <c r="A5" s="8" t="s">
        <v>43</v>
      </c>
      <c r="B5" s="9"/>
      <c r="C5" s="9"/>
      <c r="D5" s="9"/>
      <c r="E5" s="9"/>
      <c r="F5" s="9"/>
      <c r="G5" s="13" t="s">
        <v>41</v>
      </c>
      <c r="H5" s="14"/>
      <c r="I5" s="15"/>
      <c r="J5" s="15"/>
      <c r="K5" s="14"/>
      <c r="L5" s="14"/>
    </row>
    <row r="6" spans="1:16" ht="25.5" customHeight="1">
      <c r="A6" s="11" t="s">
        <v>23</v>
      </c>
      <c r="B6" s="9"/>
      <c r="C6" s="9"/>
      <c r="D6" s="9"/>
      <c r="E6" s="9"/>
      <c r="F6" s="9"/>
      <c r="G6" s="13" t="s">
        <v>42</v>
      </c>
      <c r="H6" s="16"/>
      <c r="I6" s="15"/>
      <c r="J6" s="15"/>
      <c r="K6" s="14"/>
      <c r="L6" s="14"/>
    </row>
    <row r="7" spans="1:16" ht="25.5" customHeight="1">
      <c r="A7" s="11"/>
      <c r="B7" s="9"/>
      <c r="C7" s="9"/>
      <c r="D7" s="9"/>
      <c r="E7" s="9"/>
      <c r="F7" s="9"/>
      <c r="G7" s="9"/>
      <c r="H7" s="10"/>
      <c r="I7" s="12"/>
      <c r="J7" s="9"/>
      <c r="K7" s="9"/>
      <c r="L7" s="9"/>
    </row>
    <row r="8" spans="1:16" ht="25.5" customHeight="1">
      <c r="A8" s="88" t="s">
        <v>0</v>
      </c>
      <c r="B8" s="88"/>
      <c r="C8" s="88"/>
      <c r="D8" s="56" t="s">
        <v>1</v>
      </c>
      <c r="E8" s="56" t="s">
        <v>2</v>
      </c>
      <c r="F8" s="89" t="s">
        <v>3</v>
      </c>
      <c r="G8" s="89"/>
      <c r="H8" s="89"/>
      <c r="I8" s="83" t="s">
        <v>2</v>
      </c>
      <c r="J8" s="84"/>
      <c r="K8" s="83" t="s">
        <v>10</v>
      </c>
      <c r="L8" s="84"/>
      <c r="M8" s="83" t="s">
        <v>11</v>
      </c>
      <c r="N8" s="84"/>
      <c r="O8" s="83" t="s">
        <v>13</v>
      </c>
      <c r="P8" s="84"/>
    </row>
    <row r="9" spans="1:16" ht="25.5" customHeight="1">
      <c r="A9" s="85" t="s">
        <v>4</v>
      </c>
      <c r="B9" s="85" t="s">
        <v>5</v>
      </c>
      <c r="C9" s="85" t="s">
        <v>6</v>
      </c>
      <c r="D9" s="81" t="s">
        <v>7</v>
      </c>
      <c r="E9" s="86" t="s">
        <v>8</v>
      </c>
      <c r="F9" s="85" t="s">
        <v>4</v>
      </c>
      <c r="G9" s="85" t="s">
        <v>5</v>
      </c>
      <c r="H9" s="85" t="s">
        <v>6</v>
      </c>
      <c r="I9" s="94" t="s">
        <v>163</v>
      </c>
      <c r="J9" s="81" t="s">
        <v>7</v>
      </c>
      <c r="K9" s="81" t="s">
        <v>163</v>
      </c>
      <c r="L9" s="81" t="s">
        <v>7</v>
      </c>
      <c r="M9" s="81" t="s">
        <v>163</v>
      </c>
      <c r="N9" s="81" t="s">
        <v>7</v>
      </c>
      <c r="O9" s="61" t="s">
        <v>163</v>
      </c>
      <c r="P9" s="61" t="s">
        <v>7</v>
      </c>
    </row>
    <row r="10" spans="1:16" ht="25.5" customHeight="1" thickBot="1">
      <c r="A10" s="85"/>
      <c r="B10" s="85"/>
      <c r="C10" s="85"/>
      <c r="D10" s="82"/>
      <c r="E10" s="87"/>
      <c r="F10" s="85"/>
      <c r="G10" s="85"/>
      <c r="H10" s="85"/>
      <c r="I10" s="95"/>
      <c r="J10" s="82"/>
      <c r="K10" s="82"/>
      <c r="L10" s="82"/>
      <c r="M10" s="82"/>
      <c r="N10" s="82"/>
      <c r="O10" s="62"/>
      <c r="P10" s="62"/>
    </row>
    <row r="11" spans="1:16" ht="25.5" customHeight="1" thickBot="1">
      <c r="A11" s="57" t="s">
        <v>212</v>
      </c>
      <c r="B11" s="57" t="s">
        <v>44</v>
      </c>
      <c r="C11" s="57" t="s">
        <v>213</v>
      </c>
      <c r="D11" s="58">
        <v>45708</v>
      </c>
      <c r="E11" s="60">
        <v>45712</v>
      </c>
      <c r="F11" s="69" t="s">
        <v>183</v>
      </c>
      <c r="G11" s="69" t="s">
        <v>184</v>
      </c>
      <c r="H11" s="69" t="s">
        <v>185</v>
      </c>
      <c r="I11" s="70">
        <v>45717</v>
      </c>
      <c r="J11" s="66">
        <v>45718</v>
      </c>
      <c r="K11" s="66">
        <v>45747</v>
      </c>
      <c r="L11" s="66">
        <v>45749</v>
      </c>
      <c r="M11" s="66">
        <v>45751</v>
      </c>
      <c r="N11" s="66">
        <v>45752</v>
      </c>
      <c r="O11" s="66">
        <v>45754</v>
      </c>
      <c r="P11" s="91">
        <v>45756</v>
      </c>
    </row>
    <row r="12" spans="1:16" ht="25.5" customHeight="1" thickBot="1">
      <c r="A12" s="57" t="s">
        <v>214</v>
      </c>
      <c r="B12" s="57" t="s">
        <v>71</v>
      </c>
      <c r="C12" s="57" t="s">
        <v>215</v>
      </c>
      <c r="D12" s="58">
        <v>45708</v>
      </c>
      <c r="E12" s="60">
        <v>45714</v>
      </c>
      <c r="F12" s="69"/>
      <c r="G12" s="69"/>
      <c r="H12" s="69"/>
      <c r="I12" s="71"/>
      <c r="J12" s="67"/>
      <c r="K12" s="67"/>
      <c r="L12" s="67"/>
      <c r="M12" s="67"/>
      <c r="N12" s="67"/>
      <c r="O12" s="67"/>
      <c r="P12" s="93"/>
    </row>
    <row r="13" spans="1:16" ht="25.5" customHeight="1" thickBot="1">
      <c r="A13" s="57" t="s">
        <v>216</v>
      </c>
      <c r="B13" s="57" t="s">
        <v>217</v>
      </c>
      <c r="C13" s="57" t="s">
        <v>218</v>
      </c>
      <c r="D13" s="58">
        <v>45709</v>
      </c>
      <c r="E13" s="60">
        <v>45713</v>
      </c>
      <c r="F13" s="69"/>
      <c r="G13" s="69"/>
      <c r="H13" s="69" t="s">
        <v>166</v>
      </c>
      <c r="I13" s="72"/>
      <c r="J13" s="68"/>
      <c r="K13" s="68"/>
      <c r="L13" s="68"/>
      <c r="M13" s="68"/>
      <c r="N13" s="68"/>
      <c r="O13" s="68"/>
      <c r="P13" s="92"/>
    </row>
    <row r="14" spans="1:16" ht="25.5" customHeight="1" thickBot="1">
      <c r="A14" s="57" t="s">
        <v>214</v>
      </c>
      <c r="B14" s="57" t="s">
        <v>71</v>
      </c>
      <c r="C14" s="57" t="s">
        <v>215</v>
      </c>
      <c r="D14" s="58">
        <v>45708</v>
      </c>
      <c r="E14" s="60">
        <v>45714</v>
      </c>
      <c r="F14" s="69" t="s">
        <v>186</v>
      </c>
      <c r="G14" s="69" t="s">
        <v>187</v>
      </c>
      <c r="H14" s="69" t="s">
        <v>188</v>
      </c>
      <c r="I14" s="70">
        <v>45722</v>
      </c>
      <c r="J14" s="66">
        <v>45724</v>
      </c>
      <c r="K14" s="66">
        <v>45754</v>
      </c>
      <c r="L14" s="66">
        <v>45756</v>
      </c>
      <c r="M14" s="66">
        <v>45758</v>
      </c>
      <c r="N14" s="66">
        <v>45759</v>
      </c>
      <c r="O14" s="66">
        <v>45761</v>
      </c>
      <c r="P14" s="91">
        <v>45763</v>
      </c>
    </row>
    <row r="15" spans="1:16" ht="25.5" customHeight="1" thickBot="1">
      <c r="A15" s="57" t="s">
        <v>216</v>
      </c>
      <c r="B15" s="57" t="s">
        <v>217</v>
      </c>
      <c r="C15" s="57" t="s">
        <v>218</v>
      </c>
      <c r="D15" s="58">
        <v>45709</v>
      </c>
      <c r="E15" s="60">
        <v>45713</v>
      </c>
      <c r="F15" s="69"/>
      <c r="G15" s="69"/>
      <c r="H15" s="69" t="s">
        <v>178</v>
      </c>
      <c r="I15" s="72"/>
      <c r="J15" s="68"/>
      <c r="K15" s="68"/>
      <c r="L15" s="68"/>
      <c r="M15" s="68"/>
      <c r="N15" s="68"/>
      <c r="O15" s="68"/>
      <c r="P15" s="92"/>
    </row>
    <row r="16" spans="1:16" ht="25.5" customHeight="1" thickBot="1">
      <c r="A16" s="57" t="s">
        <v>355</v>
      </c>
      <c r="B16" s="57" t="s">
        <v>233</v>
      </c>
      <c r="C16" s="57" t="s">
        <v>356</v>
      </c>
      <c r="D16" s="58">
        <v>45715</v>
      </c>
      <c r="E16" s="60">
        <v>45721</v>
      </c>
      <c r="F16" s="73" t="s">
        <v>189</v>
      </c>
      <c r="G16" s="73" t="s">
        <v>176</v>
      </c>
      <c r="H16" s="73" t="s">
        <v>190</v>
      </c>
      <c r="I16" s="76">
        <v>45731</v>
      </c>
      <c r="J16" s="66">
        <v>45732</v>
      </c>
      <c r="K16" s="66">
        <v>45762</v>
      </c>
      <c r="L16" s="66">
        <v>45764</v>
      </c>
      <c r="M16" s="66">
        <v>45766</v>
      </c>
      <c r="N16" s="66">
        <v>45767</v>
      </c>
      <c r="O16" s="66">
        <v>45769</v>
      </c>
      <c r="P16" s="91">
        <v>45771</v>
      </c>
    </row>
    <row r="17" spans="1:16" ht="21" customHeight="1" thickBot="1">
      <c r="A17" s="57" t="s">
        <v>219</v>
      </c>
      <c r="B17" s="57" t="s">
        <v>44</v>
      </c>
      <c r="C17" s="57" t="s">
        <v>220</v>
      </c>
      <c r="D17" s="58">
        <v>45720</v>
      </c>
      <c r="E17" s="60">
        <v>45725</v>
      </c>
      <c r="F17" s="74"/>
      <c r="G17" s="74"/>
      <c r="H17" s="74"/>
      <c r="I17" s="77"/>
      <c r="J17" s="67"/>
      <c r="K17" s="67"/>
      <c r="L17" s="67"/>
      <c r="M17" s="67"/>
      <c r="N17" s="67"/>
      <c r="O17" s="67"/>
      <c r="P17" s="93"/>
    </row>
    <row r="18" spans="1:16" ht="30.75" customHeight="1" thickBot="1">
      <c r="A18" s="57" t="s">
        <v>221</v>
      </c>
      <c r="B18" s="57" t="s">
        <v>164</v>
      </c>
      <c r="C18" s="57" t="s">
        <v>222</v>
      </c>
      <c r="D18" s="58">
        <v>45722</v>
      </c>
      <c r="E18" s="60">
        <v>45728</v>
      </c>
      <c r="F18" s="75"/>
      <c r="G18" s="75"/>
      <c r="H18" s="75"/>
      <c r="I18" s="78"/>
      <c r="J18" s="68"/>
      <c r="K18" s="68"/>
      <c r="L18" s="68"/>
      <c r="M18" s="68"/>
      <c r="N18" s="68"/>
      <c r="O18" s="68"/>
      <c r="P18" s="92"/>
    </row>
    <row r="19" spans="1:16" ht="24.75" customHeight="1" thickBot="1">
      <c r="A19" s="57" t="s">
        <v>223</v>
      </c>
      <c r="B19" s="57" t="s">
        <v>217</v>
      </c>
      <c r="C19" s="57" t="s">
        <v>224</v>
      </c>
      <c r="D19" s="58">
        <v>45727</v>
      </c>
      <c r="E19" s="60">
        <v>45732</v>
      </c>
      <c r="F19" s="69" t="s">
        <v>191</v>
      </c>
      <c r="G19" s="69" t="s">
        <v>168</v>
      </c>
      <c r="H19" s="69" t="s">
        <v>180</v>
      </c>
      <c r="I19" s="70">
        <v>45741</v>
      </c>
      <c r="J19" s="66">
        <v>45743</v>
      </c>
      <c r="K19" s="66">
        <v>45772</v>
      </c>
      <c r="L19" s="66">
        <v>45774</v>
      </c>
      <c r="M19" s="66">
        <v>45776</v>
      </c>
      <c r="N19" s="66">
        <v>45777</v>
      </c>
      <c r="O19" s="66">
        <v>45779</v>
      </c>
      <c r="P19" s="91">
        <v>45781</v>
      </c>
    </row>
    <row r="20" spans="1:16" ht="30.75" customHeight="1" thickBot="1">
      <c r="A20" s="57" t="s">
        <v>225</v>
      </c>
      <c r="B20" s="57" t="s">
        <v>79</v>
      </c>
      <c r="C20" s="57" t="s">
        <v>226</v>
      </c>
      <c r="D20" s="58">
        <v>45730</v>
      </c>
      <c r="E20" s="60">
        <v>45735</v>
      </c>
      <c r="F20" s="69"/>
      <c r="G20" s="69"/>
      <c r="H20" s="69"/>
      <c r="I20" s="71"/>
      <c r="J20" s="67"/>
      <c r="K20" s="67"/>
      <c r="L20" s="67"/>
      <c r="M20" s="67"/>
      <c r="N20" s="67"/>
      <c r="O20" s="67"/>
      <c r="P20" s="93"/>
    </row>
    <row r="21" spans="1:16" ht="30" customHeight="1" thickBot="1">
      <c r="A21" s="57" t="s">
        <v>227</v>
      </c>
      <c r="B21" s="57" t="s">
        <v>44</v>
      </c>
      <c r="C21" s="57" t="s">
        <v>228</v>
      </c>
      <c r="D21" s="58">
        <v>45734</v>
      </c>
      <c r="E21" s="60">
        <v>45739</v>
      </c>
      <c r="F21" s="69" t="s">
        <v>191</v>
      </c>
      <c r="G21" s="69" t="s">
        <v>168</v>
      </c>
      <c r="H21" s="69"/>
      <c r="I21" s="72">
        <v>45741</v>
      </c>
      <c r="J21" s="68">
        <v>45743</v>
      </c>
      <c r="K21" s="68">
        <v>45772</v>
      </c>
      <c r="L21" s="68">
        <v>45774</v>
      </c>
      <c r="M21" s="68">
        <v>45776</v>
      </c>
      <c r="N21" s="68">
        <v>45777</v>
      </c>
      <c r="O21" s="68">
        <v>45779</v>
      </c>
      <c r="P21" s="92">
        <v>45781</v>
      </c>
    </row>
    <row r="22" spans="1:16" ht="22.5" customHeight="1" thickBot="1">
      <c r="A22" s="57" t="s">
        <v>227</v>
      </c>
      <c r="B22" s="57" t="s">
        <v>44</v>
      </c>
      <c r="C22" s="57" t="s">
        <v>228</v>
      </c>
      <c r="D22" s="58">
        <v>45734</v>
      </c>
      <c r="E22" s="60">
        <v>45739</v>
      </c>
      <c r="F22" s="69" t="s">
        <v>192</v>
      </c>
      <c r="G22" s="69" t="s">
        <v>175</v>
      </c>
      <c r="H22" s="69" t="s">
        <v>193</v>
      </c>
      <c r="I22" s="70">
        <v>45745</v>
      </c>
      <c r="J22" s="66">
        <v>45747</v>
      </c>
      <c r="K22" s="66">
        <v>45777</v>
      </c>
      <c r="L22" s="66">
        <v>45779</v>
      </c>
      <c r="M22" s="66">
        <v>45780</v>
      </c>
      <c r="N22" s="66">
        <v>45782</v>
      </c>
      <c r="O22" s="66">
        <v>45784</v>
      </c>
      <c r="P22" s="91">
        <v>45786</v>
      </c>
    </row>
    <row r="23" spans="1:16" ht="27" customHeight="1" thickBot="1">
      <c r="A23" s="57" t="s">
        <v>229</v>
      </c>
      <c r="B23" s="57" t="s">
        <v>230</v>
      </c>
      <c r="C23" s="57" t="s">
        <v>231</v>
      </c>
      <c r="D23" s="58">
        <v>45736</v>
      </c>
      <c r="E23" s="60">
        <v>45742</v>
      </c>
      <c r="F23" s="69" t="s">
        <v>192</v>
      </c>
      <c r="G23" s="69" t="s">
        <v>175</v>
      </c>
      <c r="H23" s="69" t="s">
        <v>178</v>
      </c>
      <c r="I23" s="72">
        <v>45058</v>
      </c>
      <c r="J23" s="68">
        <v>45059</v>
      </c>
      <c r="K23" s="68"/>
      <c r="L23" s="68"/>
      <c r="M23" s="68"/>
      <c r="N23" s="68"/>
      <c r="O23" s="68"/>
      <c r="P23" s="92"/>
    </row>
    <row r="24" spans="1:16" ht="24.75" customHeight="1" thickBot="1">
      <c r="A24" s="57" t="s">
        <v>227</v>
      </c>
      <c r="B24" s="57" t="s">
        <v>44</v>
      </c>
      <c r="C24" s="57" t="s">
        <v>228</v>
      </c>
      <c r="D24" s="58">
        <v>45734</v>
      </c>
      <c r="E24" s="60">
        <v>45739</v>
      </c>
      <c r="F24" s="69" t="s">
        <v>194</v>
      </c>
      <c r="G24" s="69" t="s">
        <v>179</v>
      </c>
      <c r="H24" s="69" t="s">
        <v>206</v>
      </c>
      <c r="I24" s="70">
        <v>45747</v>
      </c>
      <c r="J24" s="66">
        <v>45748</v>
      </c>
      <c r="K24" s="66">
        <v>45778</v>
      </c>
      <c r="L24" s="66">
        <v>45780</v>
      </c>
      <c r="M24" s="66">
        <v>45782</v>
      </c>
      <c r="N24" s="66">
        <v>45783</v>
      </c>
      <c r="O24" s="66">
        <v>45785</v>
      </c>
      <c r="P24" s="91">
        <v>45787</v>
      </c>
    </row>
    <row r="25" spans="1:16" ht="28.5" customHeight="1" thickBot="1">
      <c r="A25" s="57" t="s">
        <v>229</v>
      </c>
      <c r="B25" s="57" t="s">
        <v>230</v>
      </c>
      <c r="C25" s="57" t="s">
        <v>231</v>
      </c>
      <c r="D25" s="58">
        <v>45736</v>
      </c>
      <c r="E25" s="60">
        <v>45742</v>
      </c>
      <c r="F25" s="69"/>
      <c r="G25" s="69"/>
      <c r="H25" s="69" t="s">
        <v>178</v>
      </c>
      <c r="I25" s="72"/>
      <c r="J25" s="68"/>
      <c r="K25" s="68"/>
      <c r="L25" s="68"/>
      <c r="M25" s="68"/>
      <c r="N25" s="68"/>
      <c r="O25" s="68"/>
      <c r="P25" s="92"/>
    </row>
    <row r="26" spans="1:16" ht="25.5" customHeight="1" thickBot="1">
      <c r="A26" s="57" t="s">
        <v>227</v>
      </c>
      <c r="B26" s="57" t="s">
        <v>44</v>
      </c>
      <c r="C26" s="57" t="s">
        <v>228</v>
      </c>
      <c r="D26" s="58">
        <v>45734</v>
      </c>
      <c r="E26" s="60">
        <v>45739</v>
      </c>
      <c r="F26" s="69" t="s">
        <v>195</v>
      </c>
      <c r="G26" s="69" t="s">
        <v>196</v>
      </c>
      <c r="H26" s="69" t="s">
        <v>207</v>
      </c>
      <c r="I26" s="70">
        <v>45748</v>
      </c>
      <c r="J26" s="66">
        <v>45749</v>
      </c>
      <c r="K26" s="66">
        <v>45785</v>
      </c>
      <c r="L26" s="66">
        <v>45787</v>
      </c>
      <c r="M26" s="66">
        <v>45789</v>
      </c>
      <c r="N26" s="66">
        <v>45790</v>
      </c>
      <c r="O26" s="66">
        <v>45792</v>
      </c>
      <c r="P26" s="91">
        <v>45794</v>
      </c>
    </row>
    <row r="27" spans="1:16" ht="25.5" customHeight="1" thickBot="1">
      <c r="A27" s="57" t="s">
        <v>229</v>
      </c>
      <c r="B27" s="57" t="s">
        <v>230</v>
      </c>
      <c r="C27" s="57" t="s">
        <v>231</v>
      </c>
      <c r="D27" s="58">
        <v>45736</v>
      </c>
      <c r="E27" s="60">
        <v>45742</v>
      </c>
      <c r="F27" s="69"/>
      <c r="G27" s="69"/>
      <c r="H27" s="69"/>
      <c r="I27" s="71"/>
      <c r="J27" s="67"/>
      <c r="K27" s="67"/>
      <c r="L27" s="67"/>
      <c r="M27" s="67"/>
      <c r="N27" s="67"/>
      <c r="O27" s="67"/>
      <c r="P27" s="93"/>
    </row>
    <row r="28" spans="1:16" ht="25.5" customHeight="1" thickBot="1">
      <c r="A28" s="57" t="s">
        <v>235</v>
      </c>
      <c r="B28" s="57" t="s">
        <v>217</v>
      </c>
      <c r="C28" s="57" t="s">
        <v>236</v>
      </c>
      <c r="D28" s="58">
        <v>45741</v>
      </c>
      <c r="E28" s="60">
        <v>45746</v>
      </c>
      <c r="F28" s="69"/>
      <c r="G28" s="69"/>
      <c r="H28" s="69"/>
      <c r="I28" s="72">
        <v>45748</v>
      </c>
      <c r="J28" s="68">
        <v>45749</v>
      </c>
      <c r="K28" s="68">
        <v>45785</v>
      </c>
      <c r="L28" s="68">
        <v>45787</v>
      </c>
      <c r="M28" s="68">
        <v>45789</v>
      </c>
      <c r="N28" s="68">
        <v>45790</v>
      </c>
      <c r="O28" s="68">
        <v>45792</v>
      </c>
      <c r="P28" s="92">
        <v>45794</v>
      </c>
    </row>
    <row r="29" spans="1:16" ht="25.5" customHeight="1" thickBot="1">
      <c r="A29" s="57" t="s">
        <v>232</v>
      </c>
      <c r="B29" s="57" t="s">
        <v>233</v>
      </c>
      <c r="C29" s="57" t="s">
        <v>234</v>
      </c>
      <c r="D29" s="58">
        <v>45743</v>
      </c>
      <c r="E29" s="60">
        <v>45749</v>
      </c>
      <c r="F29" s="69" t="s">
        <v>197</v>
      </c>
      <c r="G29" s="69" t="s">
        <v>167</v>
      </c>
      <c r="H29" s="69" t="s">
        <v>208</v>
      </c>
      <c r="I29" s="70">
        <v>45760</v>
      </c>
      <c r="J29" s="66">
        <v>45761</v>
      </c>
      <c r="K29" s="66">
        <v>45792</v>
      </c>
      <c r="L29" s="66">
        <v>45794</v>
      </c>
      <c r="M29" s="66">
        <v>45796</v>
      </c>
      <c r="N29" s="66">
        <v>45797</v>
      </c>
      <c r="O29" s="66">
        <v>45799</v>
      </c>
      <c r="P29" s="91">
        <v>45801</v>
      </c>
    </row>
    <row r="30" spans="1:16" ht="25.5" customHeight="1" thickBot="1">
      <c r="A30" s="57" t="s">
        <v>237</v>
      </c>
      <c r="B30" s="57" t="s">
        <v>44</v>
      </c>
      <c r="C30" s="57" t="s">
        <v>238</v>
      </c>
      <c r="D30" s="58">
        <v>45748</v>
      </c>
      <c r="E30" s="60">
        <v>45753</v>
      </c>
      <c r="F30" s="69"/>
      <c r="G30" s="69"/>
      <c r="H30" s="69"/>
      <c r="I30" s="71"/>
      <c r="J30" s="67"/>
      <c r="K30" s="67"/>
      <c r="L30" s="67"/>
      <c r="M30" s="67"/>
      <c r="N30" s="67"/>
      <c r="O30" s="67"/>
      <c r="P30" s="93"/>
    </row>
    <row r="31" spans="1:16" ht="25.5" customHeight="1" thickBot="1">
      <c r="A31" s="57" t="s">
        <v>239</v>
      </c>
      <c r="B31" s="57" t="s">
        <v>164</v>
      </c>
      <c r="C31" s="57" t="s">
        <v>240</v>
      </c>
      <c r="D31" s="58">
        <v>45750</v>
      </c>
      <c r="E31" s="60">
        <v>45756</v>
      </c>
      <c r="F31" s="69"/>
      <c r="G31" s="69"/>
      <c r="H31" s="69"/>
      <c r="I31" s="72">
        <v>45760</v>
      </c>
      <c r="J31" s="68">
        <v>45761</v>
      </c>
      <c r="K31" s="68"/>
      <c r="L31" s="68"/>
      <c r="M31" s="68"/>
      <c r="N31" s="68"/>
      <c r="O31" s="68"/>
      <c r="P31" s="92"/>
    </row>
    <row r="32" spans="1:16" ht="25.5" customHeight="1" thickBot="1">
      <c r="A32" s="57" t="s">
        <v>241</v>
      </c>
      <c r="B32" s="57" t="s">
        <v>217</v>
      </c>
      <c r="C32" s="57" t="s">
        <v>242</v>
      </c>
      <c r="D32" s="58">
        <v>45755</v>
      </c>
      <c r="E32" s="60">
        <v>45760</v>
      </c>
      <c r="F32" s="69" t="s">
        <v>198</v>
      </c>
      <c r="G32" s="69" t="s">
        <v>177</v>
      </c>
      <c r="H32" s="69" t="s">
        <v>209</v>
      </c>
      <c r="I32" s="70">
        <v>45768</v>
      </c>
      <c r="J32" s="66">
        <v>45769</v>
      </c>
      <c r="K32" s="66">
        <v>45799</v>
      </c>
      <c r="L32" s="66">
        <v>45801</v>
      </c>
      <c r="M32" s="66">
        <v>45803</v>
      </c>
      <c r="N32" s="66">
        <v>45804</v>
      </c>
      <c r="O32" s="66">
        <v>45806</v>
      </c>
      <c r="P32" s="91">
        <v>45808</v>
      </c>
    </row>
    <row r="33" spans="1:16" ht="25.5" customHeight="1" thickBot="1">
      <c r="A33" s="57" t="s">
        <v>243</v>
      </c>
      <c r="B33" s="57" t="s">
        <v>79</v>
      </c>
      <c r="C33" s="57" t="s">
        <v>244</v>
      </c>
      <c r="D33" s="58">
        <v>45757</v>
      </c>
      <c r="E33" s="60">
        <v>45763</v>
      </c>
      <c r="F33" s="69"/>
      <c r="G33" s="69"/>
      <c r="H33" s="69"/>
      <c r="I33" s="72">
        <v>45775</v>
      </c>
      <c r="J33" s="68">
        <v>45776</v>
      </c>
      <c r="K33" s="68">
        <v>45806</v>
      </c>
      <c r="L33" s="68">
        <v>45808</v>
      </c>
      <c r="M33" s="68">
        <v>45810</v>
      </c>
      <c r="N33" s="68">
        <v>45811</v>
      </c>
      <c r="O33" s="68">
        <v>45813</v>
      </c>
      <c r="P33" s="92">
        <v>45815</v>
      </c>
    </row>
    <row r="34" spans="1:16" ht="25.5" customHeight="1" thickBot="1">
      <c r="A34" s="57" t="s">
        <v>245</v>
      </c>
      <c r="B34" s="57" t="s">
        <v>44</v>
      </c>
      <c r="C34" s="57" t="s">
        <v>246</v>
      </c>
      <c r="D34" s="58">
        <v>45762</v>
      </c>
      <c r="E34" s="60">
        <v>45767</v>
      </c>
      <c r="F34" s="69" t="s">
        <v>199</v>
      </c>
      <c r="G34" s="69" t="s">
        <v>200</v>
      </c>
      <c r="H34" s="69" t="s">
        <v>162</v>
      </c>
      <c r="I34" s="70">
        <v>45775</v>
      </c>
      <c r="J34" s="66">
        <v>45776</v>
      </c>
      <c r="K34" s="66">
        <v>45806</v>
      </c>
      <c r="L34" s="66">
        <v>45808</v>
      </c>
      <c r="M34" s="66">
        <v>45810</v>
      </c>
      <c r="N34" s="66">
        <v>45811</v>
      </c>
      <c r="O34" s="66">
        <v>45813</v>
      </c>
      <c r="P34" s="91">
        <v>45815</v>
      </c>
    </row>
    <row r="35" spans="1:16" ht="25.5" customHeight="1" thickBot="1">
      <c r="A35" s="57" t="s">
        <v>247</v>
      </c>
      <c r="B35" s="57" t="s">
        <v>230</v>
      </c>
      <c r="C35" s="57" t="s">
        <v>248</v>
      </c>
      <c r="D35" s="58">
        <v>45764</v>
      </c>
      <c r="E35" s="60">
        <v>45770</v>
      </c>
      <c r="F35" s="69"/>
      <c r="G35" s="69"/>
      <c r="H35" s="69"/>
      <c r="I35" s="72">
        <v>45775</v>
      </c>
      <c r="J35" s="68">
        <v>45776</v>
      </c>
      <c r="K35" s="68">
        <v>45806</v>
      </c>
      <c r="L35" s="68">
        <v>45808</v>
      </c>
      <c r="M35" s="68">
        <v>45810</v>
      </c>
      <c r="N35" s="68">
        <v>45811</v>
      </c>
      <c r="O35" s="68">
        <v>45813</v>
      </c>
      <c r="P35" s="92">
        <v>45815</v>
      </c>
    </row>
    <row r="36" spans="1:16" ht="25.5" customHeight="1" thickBot="1">
      <c r="A36" s="63" t="s">
        <v>46</v>
      </c>
      <c r="B36" s="63" t="s">
        <v>46</v>
      </c>
      <c r="C36" s="57"/>
      <c r="D36" s="58"/>
      <c r="E36" s="60"/>
      <c r="F36" s="69" t="s">
        <v>201</v>
      </c>
      <c r="G36" s="69" t="s">
        <v>202</v>
      </c>
      <c r="H36" s="90" t="s">
        <v>46</v>
      </c>
      <c r="I36" s="70"/>
      <c r="J36" s="66"/>
      <c r="K36" s="66"/>
      <c r="L36" s="66"/>
      <c r="M36" s="66"/>
      <c r="N36" s="66"/>
      <c r="O36" s="66"/>
      <c r="P36" s="91"/>
    </row>
    <row r="37" spans="1:16" ht="25.5" customHeight="1" thickBot="1">
      <c r="A37" s="57"/>
      <c r="B37" s="57"/>
      <c r="C37" s="57"/>
      <c r="D37" s="58"/>
      <c r="E37" s="60"/>
      <c r="F37" s="69"/>
      <c r="G37" s="69"/>
      <c r="H37" s="90"/>
      <c r="I37" s="72"/>
      <c r="J37" s="68"/>
      <c r="K37" s="68"/>
      <c r="L37" s="68"/>
      <c r="M37" s="68"/>
      <c r="N37" s="68"/>
      <c r="O37" s="68"/>
      <c r="P37" s="92"/>
    </row>
    <row r="38" spans="1:16" ht="25.5" customHeight="1" thickBot="1">
      <c r="A38" s="57" t="s">
        <v>249</v>
      </c>
      <c r="B38" s="57" t="s">
        <v>217</v>
      </c>
      <c r="C38" s="57" t="s">
        <v>250</v>
      </c>
      <c r="D38" s="58">
        <v>45783</v>
      </c>
      <c r="E38" s="60">
        <v>45788</v>
      </c>
      <c r="F38" s="69" t="s">
        <v>203</v>
      </c>
      <c r="G38" s="69" t="s">
        <v>114</v>
      </c>
      <c r="H38" s="69" t="s">
        <v>210</v>
      </c>
      <c r="I38" s="70">
        <v>45796</v>
      </c>
      <c r="J38" s="66">
        <v>45797</v>
      </c>
      <c r="K38" s="66">
        <v>45813</v>
      </c>
      <c r="L38" s="66">
        <v>45815</v>
      </c>
      <c r="M38" s="66">
        <v>45817</v>
      </c>
      <c r="N38" s="66">
        <v>45818</v>
      </c>
      <c r="O38" s="66">
        <v>45820</v>
      </c>
      <c r="P38" s="91">
        <v>45822</v>
      </c>
    </row>
    <row r="39" spans="1:16" ht="25.5" customHeight="1" thickBot="1">
      <c r="A39" s="57" t="s">
        <v>251</v>
      </c>
      <c r="B39" s="57" t="s">
        <v>79</v>
      </c>
      <c r="C39" s="57" t="s">
        <v>252</v>
      </c>
      <c r="D39" s="58">
        <v>45785</v>
      </c>
      <c r="E39" s="60">
        <v>45791</v>
      </c>
      <c r="F39" s="69"/>
      <c r="G39" s="69"/>
      <c r="H39" s="69"/>
      <c r="I39" s="72">
        <v>45796</v>
      </c>
      <c r="J39" s="68">
        <v>45797</v>
      </c>
      <c r="K39" s="68">
        <v>45813</v>
      </c>
      <c r="L39" s="68">
        <v>45815</v>
      </c>
      <c r="M39" s="68">
        <v>45817</v>
      </c>
      <c r="N39" s="68">
        <v>45818</v>
      </c>
      <c r="O39" s="68">
        <v>45820</v>
      </c>
      <c r="P39" s="92">
        <v>45822</v>
      </c>
    </row>
    <row r="40" spans="1:16" ht="25.5" customHeight="1" thickBot="1">
      <c r="A40" s="57" t="s">
        <v>249</v>
      </c>
      <c r="B40" s="57" t="s">
        <v>217</v>
      </c>
      <c r="C40" s="57" t="s">
        <v>250</v>
      </c>
      <c r="D40" s="58">
        <v>45783</v>
      </c>
      <c r="E40" s="60">
        <v>45788</v>
      </c>
      <c r="F40" s="69" t="s">
        <v>204</v>
      </c>
      <c r="G40" s="69" t="s">
        <v>205</v>
      </c>
      <c r="H40" s="69" t="s">
        <v>211</v>
      </c>
      <c r="I40" s="70">
        <v>45794</v>
      </c>
      <c r="J40" s="66">
        <v>45795</v>
      </c>
      <c r="K40" s="66">
        <v>45820</v>
      </c>
      <c r="L40" s="66">
        <v>45822</v>
      </c>
      <c r="M40" s="66">
        <v>45824</v>
      </c>
      <c r="N40" s="66">
        <v>45825</v>
      </c>
      <c r="O40" s="66">
        <v>45827</v>
      </c>
      <c r="P40" s="91">
        <v>45829</v>
      </c>
    </row>
    <row r="41" spans="1:16" ht="25.5" customHeight="1" thickBot="1">
      <c r="A41" s="57" t="s">
        <v>251</v>
      </c>
      <c r="B41" s="57" t="s">
        <v>79</v>
      </c>
      <c r="C41" s="57" t="s">
        <v>252</v>
      </c>
      <c r="D41" s="58">
        <v>45785</v>
      </c>
      <c r="E41" s="60">
        <v>45791</v>
      </c>
      <c r="F41" s="69"/>
      <c r="G41" s="69"/>
      <c r="H41" s="69"/>
      <c r="I41" s="72">
        <v>45789</v>
      </c>
      <c r="J41" s="68">
        <v>45790</v>
      </c>
      <c r="K41" s="68">
        <v>45820</v>
      </c>
      <c r="L41" s="68">
        <v>45822</v>
      </c>
      <c r="M41" s="68">
        <v>45824</v>
      </c>
      <c r="N41" s="68">
        <v>45825</v>
      </c>
      <c r="O41" s="68">
        <v>45827</v>
      </c>
      <c r="P41" s="92">
        <v>45829</v>
      </c>
    </row>
    <row r="70" spans="1:33" ht="25.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33" ht="25.5" customHeight="1">
      <c r="A71" t="s">
        <v>38</v>
      </c>
      <c r="F71" t="s">
        <v>170</v>
      </c>
    </row>
    <row r="72" spans="1:33" ht="25.5" customHeight="1">
      <c r="A72" t="s">
        <v>39</v>
      </c>
      <c r="J72" s="55"/>
    </row>
    <row r="73" spans="1:33" ht="25.5" customHeight="1">
      <c r="A73" t="s">
        <v>37</v>
      </c>
    </row>
    <row r="74" spans="1:33" ht="25.5" customHeight="1">
      <c r="A74" t="s">
        <v>165</v>
      </c>
    </row>
    <row r="76" spans="1:33" ht="15">
      <c r="O76" s="1"/>
      <c r="P76" s="1"/>
      <c r="Q76" s="1"/>
      <c r="R76" s="1"/>
      <c r="S76" s="1"/>
      <c r="T76" s="1"/>
      <c r="U76" s="1"/>
      <c r="V76" s="5"/>
      <c r="W76" s="5"/>
      <c r="X76" s="3"/>
      <c r="Y76" s="3"/>
      <c r="Z76" s="5"/>
      <c r="AA76" s="5"/>
      <c r="AB76" s="3"/>
      <c r="AC76" s="2"/>
      <c r="AD76" s="4"/>
      <c r="AE76" s="4"/>
      <c r="AF76" s="2"/>
      <c r="AG76" s="2"/>
    </row>
    <row r="77" spans="1:33" ht="15"/>
    <row r="78" spans="1:33" ht="15"/>
    <row r="79" spans="1:33" ht="15"/>
    <row r="80" spans="1:33" ht="15"/>
  </sheetData>
  <mergeCells count="165">
    <mergeCell ref="F32:F33"/>
    <mergeCell ref="F34:F35"/>
    <mergeCell ref="F36:F37"/>
    <mergeCell ref="F38:F39"/>
    <mergeCell ref="I24:I25"/>
    <mergeCell ref="J24:J25"/>
    <mergeCell ref="K24:K25"/>
    <mergeCell ref="L24:L25"/>
    <mergeCell ref="M24:M25"/>
    <mergeCell ref="J38:J39"/>
    <mergeCell ref="K38:K39"/>
    <mergeCell ref="L38:L39"/>
    <mergeCell ref="M38:M39"/>
    <mergeCell ref="I36:I37"/>
    <mergeCell ref="J36:J37"/>
    <mergeCell ref="K36:K37"/>
    <mergeCell ref="L36:L37"/>
    <mergeCell ref="M36:M37"/>
    <mergeCell ref="G32:G33"/>
    <mergeCell ref="H32:H33"/>
    <mergeCell ref="G26:G28"/>
    <mergeCell ref="G29:G31"/>
    <mergeCell ref="H24:H25"/>
    <mergeCell ref="L26:L28"/>
    <mergeCell ref="N24:N25"/>
    <mergeCell ref="O24:O25"/>
    <mergeCell ref="P24:P25"/>
    <mergeCell ref="O26:O28"/>
    <mergeCell ref="P26:P28"/>
    <mergeCell ref="O19:O21"/>
    <mergeCell ref="P19:P21"/>
    <mergeCell ref="N26:N28"/>
    <mergeCell ref="O16:O18"/>
    <mergeCell ref="P16:P18"/>
    <mergeCell ref="N22:N23"/>
    <mergeCell ref="O22:O23"/>
    <mergeCell ref="P22:P23"/>
    <mergeCell ref="O8:P8"/>
    <mergeCell ref="O11:O13"/>
    <mergeCell ref="P11:P13"/>
    <mergeCell ref="I14:I15"/>
    <mergeCell ref="J14:J15"/>
    <mergeCell ref="K14:K15"/>
    <mergeCell ref="L14:L15"/>
    <mergeCell ref="M14:M15"/>
    <mergeCell ref="N14:N15"/>
    <mergeCell ref="O14:O15"/>
    <mergeCell ref="P14:P15"/>
    <mergeCell ref="I9:I10"/>
    <mergeCell ref="M9:M10"/>
    <mergeCell ref="L9:L10"/>
    <mergeCell ref="K9:K10"/>
    <mergeCell ref="J9:J10"/>
    <mergeCell ref="N38:N39"/>
    <mergeCell ref="I40:I41"/>
    <mergeCell ref="J40:J41"/>
    <mergeCell ref="K40:K41"/>
    <mergeCell ref="L40:L41"/>
    <mergeCell ref="M40:M41"/>
    <mergeCell ref="N40:N41"/>
    <mergeCell ref="O40:O41"/>
    <mergeCell ref="P40:P41"/>
    <mergeCell ref="O38:O39"/>
    <mergeCell ref="P38:P39"/>
    <mergeCell ref="N36:N37"/>
    <mergeCell ref="O34:O35"/>
    <mergeCell ref="P34:P35"/>
    <mergeCell ref="I29:I31"/>
    <mergeCell ref="J29:J31"/>
    <mergeCell ref="K29:K31"/>
    <mergeCell ref="L29:L31"/>
    <mergeCell ref="M29:M31"/>
    <mergeCell ref="N29:N31"/>
    <mergeCell ref="I34:I35"/>
    <mergeCell ref="N34:N35"/>
    <mergeCell ref="O36:O37"/>
    <mergeCell ref="P36:P37"/>
    <mergeCell ref="I32:I33"/>
    <mergeCell ref="J32:J33"/>
    <mergeCell ref="K32:K33"/>
    <mergeCell ref="L32:L33"/>
    <mergeCell ref="M32:M33"/>
    <mergeCell ref="N32:N33"/>
    <mergeCell ref="O29:O31"/>
    <mergeCell ref="P29:P31"/>
    <mergeCell ref="O32:O33"/>
    <mergeCell ref="P32:P33"/>
    <mergeCell ref="F40:F41"/>
    <mergeCell ref="G38:G39"/>
    <mergeCell ref="H38:H39"/>
    <mergeCell ref="G40:G41"/>
    <mergeCell ref="H40:H41"/>
    <mergeCell ref="J34:J35"/>
    <mergeCell ref="K34:K35"/>
    <mergeCell ref="L34:L35"/>
    <mergeCell ref="M34:M35"/>
    <mergeCell ref="I38:I39"/>
    <mergeCell ref="G34:G35"/>
    <mergeCell ref="H34:H35"/>
    <mergeCell ref="G36:G37"/>
    <mergeCell ref="H36:H37"/>
    <mergeCell ref="G22:G23"/>
    <mergeCell ref="G24:G25"/>
    <mergeCell ref="F14:F15"/>
    <mergeCell ref="G14:G15"/>
    <mergeCell ref="F26:F28"/>
    <mergeCell ref="F22:F23"/>
    <mergeCell ref="F24:F25"/>
    <mergeCell ref="H29:H31"/>
    <mergeCell ref="H22:H23"/>
    <mergeCell ref="F29:F31"/>
    <mergeCell ref="F19:F21"/>
    <mergeCell ref="A9:A10"/>
    <mergeCell ref="B9:B10"/>
    <mergeCell ref="C9:C10"/>
    <mergeCell ref="D9:D10"/>
    <mergeCell ref="E9:E10"/>
    <mergeCell ref="F9:F10"/>
    <mergeCell ref="A8:C8"/>
    <mergeCell ref="F8:H8"/>
    <mergeCell ref="H9:H10"/>
    <mergeCell ref="G9:G10"/>
    <mergeCell ref="D1:M1"/>
    <mergeCell ref="D2:M2"/>
    <mergeCell ref="H19:H21"/>
    <mergeCell ref="I19:I21"/>
    <mergeCell ref="J19:J21"/>
    <mergeCell ref="K19:K21"/>
    <mergeCell ref="H14:H15"/>
    <mergeCell ref="N9:N10"/>
    <mergeCell ref="I8:J8"/>
    <mergeCell ref="K8:L8"/>
    <mergeCell ref="M8:N8"/>
    <mergeCell ref="N19:N21"/>
    <mergeCell ref="L19:L21"/>
    <mergeCell ref="M19:M21"/>
    <mergeCell ref="N11:N13"/>
    <mergeCell ref="M11:M13"/>
    <mergeCell ref="H11:H13"/>
    <mergeCell ref="F11:F13"/>
    <mergeCell ref="G11:G13"/>
    <mergeCell ref="F16:F18"/>
    <mergeCell ref="G16:G18"/>
    <mergeCell ref="N16:N18"/>
    <mergeCell ref="G19:G21"/>
    <mergeCell ref="M26:M28"/>
    <mergeCell ref="H26:H28"/>
    <mergeCell ref="I26:I28"/>
    <mergeCell ref="J26:J28"/>
    <mergeCell ref="K26:K28"/>
    <mergeCell ref="I11:I13"/>
    <mergeCell ref="J11:J13"/>
    <mergeCell ref="K11:K13"/>
    <mergeCell ref="L11:L13"/>
    <mergeCell ref="H16:H18"/>
    <mergeCell ref="I16:I18"/>
    <mergeCell ref="J16:J18"/>
    <mergeCell ref="K16:K18"/>
    <mergeCell ref="L16:L18"/>
    <mergeCell ref="M16:M18"/>
    <mergeCell ref="I22:I23"/>
    <mergeCell ref="J22:J23"/>
    <mergeCell ref="K22:K23"/>
    <mergeCell ref="L22:L23"/>
    <mergeCell ref="M22:M23"/>
  </mergeCells>
  <hyperlinks>
    <hyperlink ref="F40" r:id="rId1" display="https://www.yangming.com/e-service/schedule/LongtermScheduleDetail.aspx?ftype=A&amp;voyage=FP1313D&amp;svc=FP1&amp;dtn=D" xr:uid="{CADDC526-D84B-49F2-95C1-894E38F1A655}"/>
    <hyperlink ref="F11" r:id="rId2" display="https://e-solution.yangming.com/e-service/schedule/LongtermScheduleDetail.aspx?ftype=A&amp;voyage=FP12446AD&amp;svc=FP1&amp;dtn=D" xr:uid="{91B67DAA-ABE9-45BE-BE12-C63342784B57}"/>
    <hyperlink ref="G11" r:id="rId3" display="https://e-solution.yangming.com/e-service/Vessel_Tracking/vessel_tracking_detail.aspx?vessel=MLCT&amp;func=current" xr:uid="{1A47C07A-D42D-44AB-8367-0B1056797DD5}"/>
    <hyperlink ref="F14" r:id="rId4" display="https://e-solution.yangming.com/e-service/schedule/LongtermScheduleDetail.aspx?ftype=A&amp;voyage=FP12447AD&amp;svc=FP1&amp;dtn=D" xr:uid="{DC15C979-9BF9-4B9D-ADAF-9111DF9B678E}"/>
    <hyperlink ref="G14" r:id="rId5" display="https://e-solution.yangming.com/e-service/Vessel_Tracking/vessel_tracking_detail.aspx?vessel=OHHN&amp;func=current" xr:uid="{A9FF7EE1-288B-456A-91B3-B417EC85FE5C}"/>
    <hyperlink ref="G16" r:id="rId6" display="https://e-solution.yangming.com/e-service/Vessel_Tracking/vessel_tracking_detail.aspx?vessel=OHNI&amp;func=current" xr:uid="{555C595C-AC89-4C69-A6AC-02FD0B68E552}"/>
    <hyperlink ref="F16" r:id="rId7" display="https://e-solution.yangming.com/e-service/schedule/LongtermScheduleDetail.aspx?ftype=A&amp;voyage=FP12447AD&amp;svc=FP1&amp;dtn=D" xr:uid="{35FC4F81-2A15-4B75-B6D7-F1F38F71B919}"/>
    <hyperlink ref="F19" r:id="rId8" display="https://e-solution.yangming.com/e-service/schedule/LongtermScheduleDetail.aspx?ftype=A&amp;voyage=FP12449AD&amp;svc=FP1&amp;dtn=D" xr:uid="{37C0E091-3EF3-44D8-8153-D4CD1A0CDB9A}"/>
    <hyperlink ref="F21" r:id="rId9" display="https://e-solution.yangming.com/e-service/schedule/LongtermScheduleDetail.aspx?ftype=A&amp;voyage=FP12449AD&amp;svc=FP1&amp;dtn=D" xr:uid="{2D0646FF-4397-49F5-8662-8CEAD28C2638}"/>
    <hyperlink ref="G19" r:id="rId10" display="https://e-solution.yangming.com/e-service/Vessel_Tracking/vessel_tracking_detail.aspx?vessel=ORPE&amp;func=current" xr:uid="{B64C24B2-5B3E-42D4-B4D1-84FE9C2F7323}"/>
    <hyperlink ref="G21" r:id="rId11" display="https://e-solution.yangming.com/e-service/Vessel_Tracking/vessel_tracking_detail.aspx?vessel=ORPE&amp;func=current" xr:uid="{1772FC9D-B290-480C-BCEC-C74CE576ED02}"/>
    <hyperlink ref="F22" r:id="rId12" display="https://e-solution.yangming.com/e-service/schedule/LongtermScheduleDetail.aspx?ftype=A&amp;voyage=FP12450AD&amp;svc=FP1&amp;dtn=D" xr:uid="{241BEC8D-4835-4C11-9B82-81D14C87798D}"/>
    <hyperlink ref="F23" r:id="rId13" display="https://e-solution.yangming.com/e-service/schedule/LongtermScheduleDetail.aspx?ftype=A&amp;voyage=FP12450AD&amp;svc=FP1&amp;dtn=D" xr:uid="{9C16D4DA-D962-490E-B837-7956B8C71B9B}"/>
    <hyperlink ref="G22" r:id="rId14" display="https://e-solution.yangming.com/e-service/Vessel_Tracking/vessel_tracking_detail.aspx?vessel=OHBG&amp;func=current" xr:uid="{82D825B1-92BB-430A-A208-742B6CE3F18A}"/>
    <hyperlink ref="G23" r:id="rId15" display="https://e-solution.yangming.com/e-service/Vessel_Tracking/vessel_tracking_detail.aspx?vessel=OHBG&amp;func=current" xr:uid="{C6711630-B5B4-465F-A977-A5CA30BC3AED}"/>
    <hyperlink ref="F24" r:id="rId16" display="https://e-solution.yangming.com/e-service/schedule/LongtermScheduleDetail.aspx?ftype=A&amp;voyage=FP12451BD&amp;svc=FP1&amp;dtn=D" xr:uid="{40291FE5-FAD4-41AF-BEF7-D196C9227F12}"/>
    <hyperlink ref="G24" r:id="rId17" display="https://e-solution.yangming.com/e-service/Vessel_Tracking/vessel_tracking_detail.aspx?vessel=OHNB&amp;func=current" xr:uid="{DE262479-B466-41B7-948B-B17172526A0F}"/>
    <hyperlink ref="F26" r:id="rId18" display="https://e-solution.yangming.com/e-service/schedule/LongtermScheduleDetail.aspx?ftype=A&amp;voyage=FP12451AD&amp;svc=FP1&amp;dtn=D" xr:uid="{A4728FDE-41B9-4138-9D22-DE1EA60B46B9}"/>
    <hyperlink ref="G26" r:id="rId19" display="https://e-solution.yangming.com/e-service/Vessel_Tracking/vessel_tracking_detail.aspx?vessel=OHZB&amp;func=current" xr:uid="{7FC53D3A-84DA-4550-8BA9-326038165AA0}"/>
    <hyperlink ref="F29" r:id="rId20" display="https://e-solution.yangming.com/e-service/schedule/LongtermScheduleDetail.aspx?ftype=A&amp;voyage=FP12452AD&amp;svc=FP1&amp;dtn=D" xr:uid="{599DB8A5-3BF8-4042-9172-7FEFAFB8D312}"/>
    <hyperlink ref="G29" r:id="rId21" display="https://e-solution.yangming.com/e-service/Vessel_Tracking/vessel_tracking_detail.aspx?vessel=NRIN&amp;func=current" xr:uid="{89268A5C-4FA7-4F3A-8DA2-FF60A58CF9D7}"/>
    <hyperlink ref="F32" r:id="rId22" display="https://e-solution.yangming.com/e-service/schedule/LongtermScheduleDetail.aspx?ftype=A&amp;voyage=FP12501AD&amp;svc=FP1&amp;dtn=D" xr:uid="{96A3047E-67EC-4F90-8991-746EE289522D}"/>
    <hyperlink ref="G32" r:id="rId23" display="https://e-solution.yangming.com/e-service/Vessel_Tracking/vessel_tracking_detail.aspx?vessel=OHNL&amp;func=current" xr:uid="{7B3DB2D5-99A4-4E75-A0DE-57834A64792D}"/>
    <hyperlink ref="F34" r:id="rId24" display="https://e-solution.yangming.com/e-service/schedule/LongtermScheduleDetail.aspx?ftype=A&amp;voyage=FP12503BD&amp;svc=FP1&amp;dtn=D" xr:uid="{96859425-BCA1-44CA-B0B9-E6D474E511A8}"/>
    <hyperlink ref="G34" r:id="rId25" display="https://e-solution.yangming.com/e-service/Vessel_Tracking/vessel_tracking_detail.aspx?vessel=HUMB&amp;func=current" xr:uid="{C1EF8D88-0926-403E-9716-C016499BCF90}"/>
    <hyperlink ref="F36" r:id="rId26" display="https://e-solution.yangming.com/e-service/schedule/LongtermScheduleDetail.aspx?ftype=A&amp;voyage=FP12503AD&amp;svc=FP1&amp;dtn=D" xr:uid="{FB241BC0-91C0-49E7-AA76-8F0C5EE6713C}"/>
    <hyperlink ref="G36" r:id="rId27" display="https://e-solution.yangming.com/e-service/Vessel_Tracking/vessel_tracking_detail.aspx?vessel=YUBI&amp;func=current" xr:uid="{649B187D-E37D-4790-BEA1-DDC3E2F85E29}"/>
    <hyperlink ref="F38" r:id="rId28" display="https://e-solution.yangming.com/e-service/schedule/LongtermScheduleDetail.aspx?ftype=A&amp;voyage=FP12504AD&amp;svc=FP1&amp;dtn=D" xr:uid="{F0C262D9-49F1-46B0-B6EA-F651EA292DB1}"/>
    <hyperlink ref="G38" r:id="rId29" display="https://e-solution.yangming.com/e-service/Vessel_Tracking/vessel_tracking_detail.aspx?vessel=OLPS&amp;func=current" xr:uid="{1F56DD53-4A08-4257-8846-9FE1678552B9}"/>
    <hyperlink ref="G40" r:id="rId30" display="https://e-solution.yangming.com/e-service/Vessel_Tracking/vessel_tracking_detail.aspx?vessel=OHMB&amp;func=current" xr:uid="{B20C3A8B-B401-4694-87F7-0A6C9B368A56}"/>
    <hyperlink ref="A11" r:id="rId31" display="https://e-solution.yangming.com/e-service/schedule/LongtermScheduleDetail.aspx?ftype=A&amp;voyage=SE82507S&amp;svc=SE8&amp;dtn=S" xr:uid="{6C804D9F-EA42-4A94-97EB-2B44FC238531}"/>
    <hyperlink ref="B11" r:id="rId32" display="https://e-solution.yangming.com/e-service/Vessel_Tracking/vessel_tracking_detail.aspx?vessel=YHTS&amp;func=current" xr:uid="{E540F781-D368-4A36-BFAC-F811D88756F2}"/>
    <hyperlink ref="A12" r:id="rId33" display="https://e-solution.yangming.com/e-service/schedule/LongtermScheduleDetail.aspx?ftype=A&amp;voyage=TSE2507S&amp;svc=TSE&amp;dtn=S" xr:uid="{2EAA0D65-95A9-43D0-965C-B7A3CA42E532}"/>
    <hyperlink ref="B12" r:id="rId34" display="https://e-solution.yangming.com/e-service/Vessel_Tracking/vessel_tracking_detail.aspx?vessel=YHWK&amp;func=current" xr:uid="{D09B9367-E40B-47D8-9C7B-FE1DC2320C2C}"/>
    <hyperlink ref="A13" r:id="rId35" display="https://e-solution.yangming.com/e-service/schedule/LongtermScheduleDetail.aspx?ftype=A&amp;voyage=SE82508S&amp;svc=SE8&amp;dtn=S" xr:uid="{E58F80E2-0227-4739-BC5A-A4A7598F4586}"/>
    <hyperlink ref="B13" r:id="rId36" display="https://e-solution.yangming.com/e-service/Vessel_Tracking/vessel_tracking_detail.aspx?vessel=TOTO&amp;func=current" xr:uid="{8041466F-A5CF-402C-8DA8-FA4999413A12}"/>
    <hyperlink ref="A14" r:id="rId37" display="https://e-solution.yangming.com/e-service/schedule/LongtermScheduleDetail.aspx?ftype=A&amp;voyage=TSE2507S&amp;svc=TSE&amp;dtn=S" xr:uid="{B12CDA38-3DFB-4BE4-8798-B9810D5EE8F2}"/>
    <hyperlink ref="B14" r:id="rId38" display="https://e-solution.yangming.com/e-service/Vessel_Tracking/vessel_tracking_detail.aspx?vessel=YHWK&amp;func=current" xr:uid="{F2D696D0-254A-4E1C-8E2F-49C2C9402C2D}"/>
    <hyperlink ref="A15" r:id="rId39" display="https://e-solution.yangming.com/e-service/schedule/LongtermScheduleDetail.aspx?ftype=A&amp;voyage=SE82508S&amp;svc=SE8&amp;dtn=S" xr:uid="{690249B5-4575-432D-B058-EB844A6AF16F}"/>
    <hyperlink ref="B15" r:id="rId40" display="https://e-solution.yangming.com/e-service/Vessel_Tracking/vessel_tracking_detail.aspx?vessel=TOTO&amp;func=current" xr:uid="{63A3ED94-FD88-4D99-9F58-C06617ACE334}"/>
    <hyperlink ref="A17" r:id="rId41" display="https://e-solution.yangming.com/e-service/schedule/LongtermScheduleDetail.aspx?ftype=A&amp;voyage=SE82509S&amp;svc=SE8&amp;dtn=S" xr:uid="{51EEF639-540A-4232-BA1E-031B3928923D}"/>
    <hyperlink ref="B17" r:id="rId42" display="https://e-solution.yangming.com/e-service/Vessel_Tracking/vessel_tracking_detail.aspx?vessel=YHTS&amp;func=current" xr:uid="{3D56D772-B714-403D-BC34-7AED037A9DD2}"/>
    <hyperlink ref="A18" r:id="rId43" display="https://e-solution.yangming.com/e-service/schedule/LongtermScheduleDetail.aspx?ftype=A&amp;voyage=TSE2509S&amp;svc=TSE&amp;dtn=S" xr:uid="{D3D67706-64B2-46D9-A564-3FE61ADCD5ED}"/>
    <hyperlink ref="B18" r:id="rId44" display="https://e-solution.yangming.com/e-service/Vessel_Tracking/vessel_tracking_detail.aspx?vessel=YINT&amp;func=current" xr:uid="{9E4C97E7-5C4D-4667-87F2-B5FF47287FDA}"/>
    <hyperlink ref="A19" r:id="rId45" display="https://e-solution.yangming.com/e-service/schedule/LongtermScheduleDetail.aspx?ftype=A&amp;voyage=SE82510S&amp;svc=SE8&amp;dtn=S" xr:uid="{CC42D7E5-A9FF-405E-A6B4-FA62CEF558BB}"/>
    <hyperlink ref="B19" r:id="rId46" display="https://e-solution.yangming.com/e-service/Vessel_Tracking/vessel_tracking_detail.aspx?vessel=TOTO&amp;func=current" xr:uid="{7E3F42EB-2955-4B88-97E5-92C33B78D431}"/>
    <hyperlink ref="A20" r:id="rId47" display="https://e-solution.yangming.com/e-service/schedule/LongtermScheduleDetail.aspx?ftype=A&amp;voyage=TSE2510S&amp;svc=TSE&amp;dtn=S" xr:uid="{5C54024A-3A31-4EC4-ACD0-112A72E20AA7}"/>
    <hyperlink ref="B20" r:id="rId48" display="https://e-solution.yangming.com/e-service/Vessel_Tracking/vessel_tracking_detail.aspx?vessel=YHRZ&amp;func=current" xr:uid="{B3736C2A-B1CA-46C6-82E5-CF9E21B7AAA5}"/>
    <hyperlink ref="A21" r:id="rId49" display="https://e-solution.yangming.com/e-service/schedule/LongtermScheduleDetail.aspx?ftype=A&amp;voyage=SE82511S&amp;svc=SE8&amp;dtn=S" xr:uid="{02E2BE83-EDA2-4BB7-9139-E546A6F0CEE2}"/>
    <hyperlink ref="B21" r:id="rId50" display="https://e-solution.yangming.com/e-service/Vessel_Tracking/vessel_tracking_detail.aspx?vessel=YHTS&amp;func=current" xr:uid="{ED9B64EA-58DF-4C5A-ACF2-420506348051}"/>
    <hyperlink ref="A22" r:id="rId51" display="https://e-solution.yangming.com/e-service/schedule/LongtermScheduleDetail.aspx?ftype=A&amp;voyage=SE82511S&amp;svc=SE8&amp;dtn=S" xr:uid="{93734CF4-DA8C-468A-815D-C5E7F311341B}"/>
    <hyperlink ref="B22" r:id="rId52" display="https://e-solution.yangming.com/e-service/Vessel_Tracking/vessel_tracking_detail.aspx?vessel=YHTS&amp;func=current" xr:uid="{925FB6B2-A3FC-46F3-82F2-A946707330EA}"/>
    <hyperlink ref="A23" r:id="rId53" display="https://e-solution.yangming.com/e-service/schedule/LongtermScheduleDetail.aspx?ftype=A&amp;voyage=TSE2511S&amp;svc=TSE&amp;dtn=S" xr:uid="{EC0A4E1E-08BE-483D-A2E9-A7A2AFF29D48}"/>
    <hyperlink ref="B23" r:id="rId54" display="https://e-solution.yangming.com/e-service/Vessel_Tracking/vessel_tracking_detail.aspx?vessel=HEGL&amp;func=current" xr:uid="{1FCF0D47-357B-4429-B29F-84131CE14707}"/>
    <hyperlink ref="A24" r:id="rId55" display="https://e-solution.yangming.com/e-service/schedule/LongtermScheduleDetail.aspx?ftype=A&amp;voyage=SE82511S&amp;svc=SE8&amp;dtn=S" xr:uid="{71880C58-34CA-4879-AA14-82FDA09BFAFE}"/>
    <hyperlink ref="B24" r:id="rId56" display="https://e-solution.yangming.com/e-service/Vessel_Tracking/vessel_tracking_detail.aspx?vessel=YHTS&amp;func=current" xr:uid="{3EE084BD-739E-44FD-9D1E-D26E19805411}"/>
    <hyperlink ref="A25" r:id="rId57" display="https://e-solution.yangming.com/e-service/schedule/LongtermScheduleDetail.aspx?ftype=A&amp;voyage=TSE2511S&amp;svc=TSE&amp;dtn=S" xr:uid="{DD790B8A-4223-40A8-BDB8-60DDCCC14156}"/>
    <hyperlink ref="B25" r:id="rId58" display="https://e-solution.yangming.com/e-service/Vessel_Tracking/vessel_tracking_detail.aspx?vessel=HEGL&amp;func=current" xr:uid="{8EE7AE74-4714-403F-9F90-8F2397C0B0B4}"/>
    <hyperlink ref="A26" r:id="rId59" display="https://e-solution.yangming.com/e-service/schedule/LongtermScheduleDetail.aspx?ftype=A&amp;voyage=SE82511S&amp;svc=SE8&amp;dtn=S" xr:uid="{89D2AD45-D66D-485D-8862-405AC7FE69DF}"/>
    <hyperlink ref="B26" r:id="rId60" display="https://e-solution.yangming.com/e-service/Vessel_Tracking/vessel_tracking_detail.aspx?vessel=YHTS&amp;func=current" xr:uid="{1F31F9A3-16C5-40C6-862D-76EF0232788F}"/>
    <hyperlink ref="A27" r:id="rId61" display="https://e-solution.yangming.com/e-service/schedule/LongtermScheduleDetail.aspx?ftype=A&amp;voyage=TSE2511S&amp;svc=TSE&amp;dtn=S" xr:uid="{F2D9D34F-D6DD-48A8-A9B1-8AB48E4963C6}"/>
    <hyperlink ref="B27" r:id="rId62" display="https://e-solution.yangming.com/e-service/Vessel_Tracking/vessel_tracking_detail.aspx?vessel=HEGL&amp;func=current" xr:uid="{45C5B7EA-2D17-4964-A36C-CC55B4381D0C}"/>
    <hyperlink ref="A29" r:id="rId63" display="https://e-solution.yangming.com/e-service/schedule/LongtermScheduleDetail.aspx?ftype=A&amp;voyage=TSE2512S&amp;svc=TSE&amp;dtn=S" xr:uid="{4043A7A7-A2B3-4DCE-A76B-8CAEF771CCB6}"/>
    <hyperlink ref="B29" r:id="rId64" display="https://e-solution.yangming.com/e-service/Vessel_Tracking/vessel_tracking_detail.aspx?vessel=TCHG&amp;func=current" xr:uid="{B5AFCF9C-00B2-43DD-93CD-DB7BA5DCACFB}"/>
    <hyperlink ref="A28" r:id="rId65" display="https://e-solution.yangming.com/e-service/schedule/LongtermScheduleDetail.aspx?ftype=A&amp;voyage=SE82512S&amp;svc=SE8&amp;dtn=S" xr:uid="{6B11C83A-58C5-4951-96B3-1EDFE8681929}"/>
    <hyperlink ref="B28" r:id="rId66" display="https://e-solution.yangming.com/e-service/Vessel_Tracking/vessel_tracking_detail.aspx?vessel=TOTO&amp;func=current" xr:uid="{5FA0DEA9-1E8A-48BC-8EB5-4DF97BFCA345}"/>
    <hyperlink ref="A30" r:id="rId67" display="https://e-solution.yangming.com/e-service/schedule/LongtermScheduleDetail.aspx?ftype=A&amp;voyage=SE82513S&amp;svc=SE8&amp;dtn=S" xr:uid="{553C7C48-DDDB-4FBE-BF53-B4F2919CF795}"/>
    <hyperlink ref="B30" r:id="rId68" display="https://e-solution.yangming.com/e-service/Vessel_Tracking/vessel_tracking_detail.aspx?vessel=YHTS&amp;func=current" xr:uid="{2D62F57B-9B90-4925-920A-327CB399EC00}"/>
    <hyperlink ref="A31" r:id="rId69" display="https://e-solution.yangming.com/e-service/schedule/LongtermScheduleDetail.aspx?ftype=A&amp;voyage=TSE2513S&amp;svc=TSE&amp;dtn=S" xr:uid="{75339F9E-448D-47CD-9840-50748112A2AA}"/>
    <hyperlink ref="B31" r:id="rId70" display="https://e-solution.yangming.com/e-service/Vessel_Tracking/vessel_tracking_detail.aspx?vessel=YINT&amp;func=current" xr:uid="{42648DC9-52BE-442A-9DDF-D52509D8DB1C}"/>
    <hyperlink ref="A32" r:id="rId71" display="https://e-solution.yangming.com/e-service/schedule/LongtermScheduleDetail.aspx?ftype=A&amp;voyage=SE82514S&amp;svc=SE8&amp;dtn=S" xr:uid="{A20467CE-3084-4D33-8C08-C9B451A04C3A}"/>
    <hyperlink ref="B32" r:id="rId72" display="https://e-solution.yangming.com/e-service/Vessel_Tracking/vessel_tracking_detail.aspx?vessel=TOTO&amp;func=current" xr:uid="{00D30144-C05F-47D4-A20F-913F89CE0D64}"/>
    <hyperlink ref="A33" r:id="rId73" display="https://e-solution.yangming.com/e-service/schedule/LongtermScheduleDetail.aspx?ftype=A&amp;voyage=TSE2514S&amp;svc=TSE&amp;dtn=S" xr:uid="{E7618FA2-5481-4AF1-969D-7AABA86B740D}"/>
    <hyperlink ref="B33" r:id="rId74" display="https://e-solution.yangming.com/e-service/Vessel_Tracking/vessel_tracking_detail.aspx?vessel=YHRZ&amp;func=current" xr:uid="{01C70CC8-9D7D-43CF-BB62-5978F1624291}"/>
    <hyperlink ref="A34" r:id="rId75" display="https://e-solution.yangming.com/e-service/schedule/LongtermScheduleDetail.aspx?ftype=A&amp;voyage=SE82515S&amp;svc=SE8&amp;dtn=S" xr:uid="{37420B05-745E-4D1A-936D-79053BA9B1D6}"/>
    <hyperlink ref="B34" r:id="rId76" display="https://e-solution.yangming.com/e-service/Vessel_Tracking/vessel_tracking_detail.aspx?vessel=YHTS&amp;func=current" xr:uid="{DE93846C-A5F2-426F-92CC-DB58A0EE0942}"/>
    <hyperlink ref="A35" r:id="rId77" display="https://e-solution.yangming.com/e-service/schedule/LongtermScheduleDetail.aspx?ftype=A&amp;voyage=TSE2515S&amp;svc=TSE&amp;dtn=S" xr:uid="{F0AA0C73-8DC0-4914-A9E3-2F69ABEA6A33}"/>
    <hyperlink ref="B35" r:id="rId78" display="https://e-solution.yangming.com/e-service/Vessel_Tracking/vessel_tracking_detail.aspx?vessel=HEGL&amp;func=current" xr:uid="{E0B2EEBA-3148-4DAB-A449-E82D2248C24A}"/>
    <hyperlink ref="A38" r:id="rId79" display="https://e-solution.yangming.com/e-service/schedule/LongtermScheduleDetail.aspx?ftype=A&amp;voyage=SE82518S&amp;svc=SE8&amp;dtn=S" xr:uid="{CC3819D8-84DB-426D-958A-E39FD7B1280B}"/>
    <hyperlink ref="B38" r:id="rId80" display="https://e-solution.yangming.com/e-service/Vessel_Tracking/vessel_tracking_detail.aspx?vessel=TOTO&amp;func=current" xr:uid="{E08C10C3-F029-472F-9C1F-B3233ECCEDA2}"/>
    <hyperlink ref="A39" r:id="rId81" display="https://e-solution.yangming.com/e-service/schedule/LongtermScheduleDetail.aspx?ftype=A&amp;voyage=TSE2518S&amp;svc=TSE&amp;dtn=S" xr:uid="{109D1846-CCA1-49E0-952C-2BE1D84A8D12}"/>
    <hyperlink ref="B39" r:id="rId82" display="https://e-solution.yangming.com/e-service/Vessel_Tracking/vessel_tracking_detail.aspx?vessel=YHRZ&amp;func=current" xr:uid="{C692F3AA-4FC0-46C3-B670-A6A9ED603EEA}"/>
    <hyperlink ref="A40" r:id="rId83" display="https://e-solution.yangming.com/e-service/schedule/LongtermScheduleDetail.aspx?ftype=A&amp;voyage=SE82518S&amp;svc=SE8&amp;dtn=S" xr:uid="{33FA8887-CB51-477F-A73F-81D2B3F409EA}"/>
    <hyperlink ref="B40" r:id="rId84" display="https://e-solution.yangming.com/e-service/Vessel_Tracking/vessel_tracking_detail.aspx?vessel=TOTO&amp;func=current" xr:uid="{18C13A88-4ABB-4A1B-B723-E93648968AFE}"/>
    <hyperlink ref="A41" r:id="rId85" display="https://e-solution.yangming.com/e-service/schedule/LongtermScheduleDetail.aspx?ftype=A&amp;voyage=TSE2518S&amp;svc=TSE&amp;dtn=S" xr:uid="{926E6068-AE84-44DA-8A85-29E5BC6B6533}"/>
    <hyperlink ref="B41" r:id="rId86" display="https://e-solution.yangming.com/e-service/Vessel_Tracking/vessel_tracking_detail.aspx?vessel=YHRZ&amp;func=current" xr:uid="{D7F5765C-299B-40B6-837D-C54719AA4884}"/>
    <hyperlink ref="A16" r:id="rId87" display="https://e-solution.yangming.com/e-service/schedule/LongtermScheduleDetail.aspx?ftype=A&amp;voyage=TSE2508S&amp;svc=TSE&amp;dtn=S" xr:uid="{2EF8B453-1D3C-41EE-85C4-EF06435AFFDF}"/>
    <hyperlink ref="B16" r:id="rId88" display="https://e-solution.yangming.com/e-service/Vessel_Tracking/vessel_tracking_detail.aspx?vessel=TCHG&amp;func=current" xr:uid="{58A76462-8072-404E-8135-1C7CAAA467CB}"/>
  </hyperlinks>
  <pageMargins left="0.7" right="0.7" top="0.75" bottom="0.75" header="0.3" footer="0.3"/>
  <pageSetup paperSize="9" scale="85" fitToWidth="2" orientation="landscape" r:id="rId89"/>
  <drawing r:id="rId9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675D-1BCE-44A0-8C8D-7FF4CDC374A6}">
  <dimension ref="A1:O36"/>
  <sheetViews>
    <sheetView topLeftCell="A12" zoomScaleNormal="100" workbookViewId="0">
      <selection activeCell="A31" sqref="A31:E36"/>
    </sheetView>
  </sheetViews>
  <sheetFormatPr defaultRowHeight="15"/>
  <cols>
    <col min="1" max="1" width="22.28515625" customWidth="1"/>
    <col min="2" max="2" width="14.7109375" customWidth="1"/>
    <col min="3" max="3" width="13.42578125" customWidth="1"/>
    <col min="4" max="4" width="15.7109375" customWidth="1"/>
    <col min="6" max="6" width="13.140625" customWidth="1"/>
    <col min="7" max="7" width="19.7109375" customWidth="1"/>
    <col min="11" max="11" width="11.5703125" customWidth="1"/>
    <col min="15" max="15" width="14" customWidth="1"/>
  </cols>
  <sheetData>
    <row r="1" spans="1:15" ht="27.75">
      <c r="D1" s="79" t="s">
        <v>21</v>
      </c>
      <c r="E1" s="79"/>
      <c r="F1" s="79"/>
      <c r="G1" s="79"/>
      <c r="H1" s="79"/>
      <c r="I1" s="79"/>
      <c r="J1" s="79"/>
      <c r="K1" s="79"/>
      <c r="L1" s="79"/>
    </row>
    <row r="2" spans="1:15" ht="19.5">
      <c r="D2" s="80" t="s">
        <v>30</v>
      </c>
      <c r="E2" s="80"/>
      <c r="F2" s="80"/>
      <c r="G2" s="80"/>
      <c r="H2" s="80"/>
      <c r="I2" s="80"/>
      <c r="J2" s="80"/>
      <c r="K2" s="80"/>
      <c r="L2" s="80"/>
    </row>
    <row r="4" spans="1:15" ht="15.75">
      <c r="A4" s="8"/>
      <c r="B4" s="9"/>
      <c r="C4" s="9"/>
      <c r="D4" s="9"/>
      <c r="E4" s="9"/>
      <c r="F4" s="9"/>
      <c r="G4" s="13" t="s">
        <v>22</v>
      </c>
      <c r="H4" s="14"/>
      <c r="I4" s="15"/>
      <c r="J4" s="15"/>
      <c r="K4" s="14"/>
    </row>
    <row r="5" spans="1:15" ht="15.75">
      <c r="A5" s="8" t="s">
        <v>43</v>
      </c>
      <c r="B5" s="9"/>
      <c r="C5" s="9"/>
      <c r="D5" s="9"/>
      <c r="E5" s="9"/>
      <c r="F5" s="9"/>
      <c r="G5" s="13" t="s">
        <v>41</v>
      </c>
      <c r="H5" s="14"/>
      <c r="I5" s="15"/>
      <c r="J5" s="15"/>
      <c r="K5" s="14"/>
    </row>
    <row r="6" spans="1:15" ht="15.75">
      <c r="A6" s="11" t="s">
        <v>23</v>
      </c>
      <c r="B6" s="9"/>
      <c r="C6" s="9"/>
      <c r="D6" s="9"/>
      <c r="E6" s="9"/>
      <c r="F6" s="9"/>
      <c r="G6" s="13" t="s">
        <v>42</v>
      </c>
      <c r="H6" s="16"/>
      <c r="I6" s="15"/>
      <c r="J6" s="15"/>
      <c r="K6" s="14"/>
    </row>
    <row r="10" spans="1:15" ht="15.75">
      <c r="A10" s="88" t="s">
        <v>0</v>
      </c>
      <c r="B10" s="88"/>
      <c r="C10" s="88"/>
      <c r="D10" s="56" t="s">
        <v>1</v>
      </c>
      <c r="E10" s="56" t="s">
        <v>2</v>
      </c>
      <c r="F10" s="89" t="s">
        <v>3</v>
      </c>
      <c r="G10" s="89"/>
      <c r="H10" s="89"/>
      <c r="I10" s="83" t="s">
        <v>2</v>
      </c>
      <c r="J10" s="84"/>
      <c r="K10" s="65" t="s">
        <v>451</v>
      </c>
      <c r="L10" s="65" t="s">
        <v>452</v>
      </c>
      <c r="M10" s="65" t="s">
        <v>453</v>
      </c>
      <c r="N10" s="65" t="s">
        <v>454</v>
      </c>
      <c r="O10" s="65" t="s">
        <v>455</v>
      </c>
    </row>
    <row r="11" spans="1:15">
      <c r="A11" s="85" t="s">
        <v>4</v>
      </c>
      <c r="B11" s="85" t="s">
        <v>5</v>
      </c>
      <c r="C11" s="85" t="s">
        <v>6</v>
      </c>
      <c r="D11" s="81" t="s">
        <v>7</v>
      </c>
      <c r="E11" s="81" t="s">
        <v>8</v>
      </c>
      <c r="F11" s="85" t="s">
        <v>4</v>
      </c>
      <c r="G11" s="85" t="s">
        <v>5</v>
      </c>
      <c r="H11" s="85" t="s">
        <v>6</v>
      </c>
      <c r="I11" s="81" t="s">
        <v>163</v>
      </c>
      <c r="J11" s="81" t="s">
        <v>7</v>
      </c>
      <c r="K11" s="81" t="s">
        <v>8</v>
      </c>
      <c r="L11" s="81" t="s">
        <v>8</v>
      </c>
      <c r="M11" s="81" t="s">
        <v>8</v>
      </c>
      <c r="N11" s="81" t="s">
        <v>8</v>
      </c>
      <c r="O11" s="81" t="s">
        <v>8</v>
      </c>
    </row>
    <row r="12" spans="1:15" ht="15.75" thickBot="1">
      <c r="A12" s="85"/>
      <c r="B12" s="85"/>
      <c r="C12" s="85"/>
      <c r="D12" s="82"/>
      <c r="E12" s="82"/>
      <c r="F12" s="85"/>
      <c r="G12" s="85"/>
      <c r="H12" s="85"/>
      <c r="I12" s="82"/>
      <c r="J12" s="82"/>
      <c r="K12" s="82"/>
      <c r="L12" s="82"/>
      <c r="M12" s="82"/>
      <c r="N12" s="82"/>
      <c r="O12" s="82"/>
    </row>
    <row r="13" spans="1:15" ht="15.75" thickBot="1">
      <c r="A13" s="57" t="s">
        <v>212</v>
      </c>
      <c r="B13" s="57" t="s">
        <v>44</v>
      </c>
      <c r="C13" s="57" t="s">
        <v>213</v>
      </c>
      <c r="D13" s="58">
        <v>45708</v>
      </c>
      <c r="E13" s="60">
        <v>45712</v>
      </c>
      <c r="F13" s="69" t="s">
        <v>456</v>
      </c>
      <c r="G13" s="69" t="s">
        <v>457</v>
      </c>
      <c r="H13" s="69" t="s">
        <v>458</v>
      </c>
      <c r="I13" s="70">
        <v>45718</v>
      </c>
      <c r="J13" s="66">
        <v>45720</v>
      </c>
      <c r="K13" s="66">
        <v>45742</v>
      </c>
      <c r="L13" s="66">
        <v>45749</v>
      </c>
      <c r="M13" s="70">
        <v>45751</v>
      </c>
      <c r="N13" s="66">
        <v>45754</v>
      </c>
      <c r="O13" s="66">
        <v>45759</v>
      </c>
    </row>
    <row r="14" spans="1:15" ht="15.75" thickBot="1">
      <c r="A14" s="57" t="s">
        <v>216</v>
      </c>
      <c r="B14" s="57" t="s">
        <v>217</v>
      </c>
      <c r="C14" s="57" t="s">
        <v>218</v>
      </c>
      <c r="D14" s="58">
        <v>45709</v>
      </c>
      <c r="E14" s="60">
        <v>45713</v>
      </c>
      <c r="F14" s="69" t="s">
        <v>253</v>
      </c>
      <c r="G14" s="69" t="s">
        <v>254</v>
      </c>
      <c r="H14" s="69" t="s">
        <v>171</v>
      </c>
      <c r="I14" s="72"/>
      <c r="J14" s="68"/>
      <c r="K14" s="68"/>
      <c r="L14" s="68"/>
      <c r="M14" s="72"/>
      <c r="N14" s="68"/>
      <c r="O14" s="68"/>
    </row>
    <row r="15" spans="1:15" ht="15.75" thickBot="1">
      <c r="A15" s="57" t="s">
        <v>214</v>
      </c>
      <c r="B15" s="57" t="s">
        <v>71</v>
      </c>
      <c r="C15" s="57" t="s">
        <v>215</v>
      </c>
      <c r="D15" s="58">
        <v>45708</v>
      </c>
      <c r="E15" s="60">
        <v>45714</v>
      </c>
      <c r="F15" s="69" t="s">
        <v>459</v>
      </c>
      <c r="G15" s="69" t="s">
        <v>460</v>
      </c>
      <c r="H15" s="69" t="s">
        <v>461</v>
      </c>
      <c r="I15" s="70">
        <v>45724</v>
      </c>
      <c r="J15" s="66">
        <v>45725</v>
      </c>
      <c r="K15" s="66">
        <v>45756</v>
      </c>
      <c r="L15" s="66">
        <v>45763</v>
      </c>
      <c r="M15" s="70">
        <v>45765</v>
      </c>
      <c r="N15" s="66">
        <v>45768</v>
      </c>
      <c r="O15" s="66">
        <v>45773</v>
      </c>
    </row>
    <row r="16" spans="1:15" ht="15.75" thickBot="1">
      <c r="A16" s="57" t="s">
        <v>216</v>
      </c>
      <c r="B16" s="57" t="s">
        <v>217</v>
      </c>
      <c r="C16" s="57" t="s">
        <v>218</v>
      </c>
      <c r="D16" s="58">
        <v>45709</v>
      </c>
      <c r="E16" s="60">
        <v>45713</v>
      </c>
      <c r="F16" s="69" t="s">
        <v>255</v>
      </c>
      <c r="G16" s="69" t="s">
        <v>256</v>
      </c>
      <c r="H16" s="69" t="s">
        <v>257</v>
      </c>
      <c r="I16" s="72">
        <v>45722</v>
      </c>
      <c r="J16" s="68">
        <v>45723</v>
      </c>
      <c r="K16" s="68">
        <v>45752</v>
      </c>
      <c r="L16" s="68">
        <v>45757</v>
      </c>
      <c r="M16" s="72">
        <v>45722</v>
      </c>
      <c r="N16" s="68">
        <v>45723</v>
      </c>
      <c r="O16" s="68">
        <v>45752</v>
      </c>
    </row>
    <row r="17" spans="1:15" ht="15.75" thickBot="1">
      <c r="A17" s="57" t="s">
        <v>221</v>
      </c>
      <c r="B17" s="57" t="s">
        <v>164</v>
      </c>
      <c r="C17" s="57" t="s">
        <v>222</v>
      </c>
      <c r="D17" s="58">
        <v>45722</v>
      </c>
      <c r="E17" s="60">
        <v>45728</v>
      </c>
      <c r="F17" s="69" t="s">
        <v>462</v>
      </c>
      <c r="G17" s="69" t="s">
        <v>463</v>
      </c>
      <c r="H17" s="69" t="s">
        <v>49</v>
      </c>
      <c r="I17" s="70">
        <v>45738</v>
      </c>
      <c r="J17" s="66">
        <v>45739</v>
      </c>
      <c r="K17" s="66">
        <v>45770</v>
      </c>
      <c r="L17" s="66">
        <v>45777</v>
      </c>
      <c r="M17" s="70">
        <v>45779</v>
      </c>
      <c r="N17" s="66">
        <v>45782</v>
      </c>
      <c r="O17" s="66">
        <v>45787</v>
      </c>
    </row>
    <row r="18" spans="1:15" ht="15.75" thickBot="1">
      <c r="A18" s="57" t="s">
        <v>223</v>
      </c>
      <c r="B18" s="57" t="s">
        <v>217</v>
      </c>
      <c r="C18" s="57" t="s">
        <v>224</v>
      </c>
      <c r="D18" s="58">
        <v>45727</v>
      </c>
      <c r="E18" s="60">
        <v>45732</v>
      </c>
      <c r="F18" s="69" t="s">
        <v>258</v>
      </c>
      <c r="G18" s="69" t="s">
        <v>259</v>
      </c>
      <c r="H18" s="69" t="s">
        <v>171</v>
      </c>
      <c r="I18" s="72">
        <v>45729</v>
      </c>
      <c r="J18" s="68">
        <v>45730</v>
      </c>
      <c r="K18" s="68">
        <v>45759</v>
      </c>
      <c r="L18" s="68">
        <v>45764</v>
      </c>
      <c r="M18" s="72">
        <v>45729</v>
      </c>
      <c r="N18" s="68">
        <v>45730</v>
      </c>
      <c r="O18" s="68">
        <v>45759</v>
      </c>
    </row>
    <row r="19" spans="1:15" ht="15.75" thickBot="1">
      <c r="A19" s="57" t="s">
        <v>227</v>
      </c>
      <c r="B19" s="57" t="s">
        <v>44</v>
      </c>
      <c r="C19" s="57" t="s">
        <v>228</v>
      </c>
      <c r="D19" s="58">
        <v>45734</v>
      </c>
      <c r="E19" s="60">
        <v>45739</v>
      </c>
      <c r="F19" s="69" t="s">
        <v>464</v>
      </c>
      <c r="G19" s="69" t="s">
        <v>465</v>
      </c>
      <c r="H19" s="69" t="s">
        <v>466</v>
      </c>
      <c r="I19" s="70">
        <v>45745</v>
      </c>
      <c r="J19" s="66">
        <v>45746</v>
      </c>
      <c r="K19" s="66">
        <v>45777</v>
      </c>
      <c r="L19" s="66">
        <v>45784</v>
      </c>
      <c r="M19" s="70">
        <v>45786</v>
      </c>
      <c r="N19" s="66">
        <v>45789</v>
      </c>
      <c r="O19" s="66">
        <v>45794</v>
      </c>
    </row>
    <row r="20" spans="1:15" ht="15.75" thickBot="1">
      <c r="A20" s="57" t="s">
        <v>229</v>
      </c>
      <c r="B20" s="57" t="s">
        <v>230</v>
      </c>
      <c r="C20" s="57" t="s">
        <v>231</v>
      </c>
      <c r="D20" s="58">
        <v>45736</v>
      </c>
      <c r="E20" s="60">
        <v>45742</v>
      </c>
      <c r="F20" s="69" t="s">
        <v>260</v>
      </c>
      <c r="G20" s="69" t="s">
        <v>261</v>
      </c>
      <c r="H20" s="69" t="s">
        <v>262</v>
      </c>
      <c r="I20" s="72">
        <v>45736</v>
      </c>
      <c r="J20" s="68">
        <v>45737</v>
      </c>
      <c r="K20" s="68">
        <v>45766</v>
      </c>
      <c r="L20" s="68">
        <v>45771</v>
      </c>
      <c r="M20" s="72">
        <v>45736</v>
      </c>
      <c r="N20" s="68">
        <v>45737</v>
      </c>
      <c r="O20" s="68">
        <v>45766</v>
      </c>
    </row>
    <row r="21" spans="1:15" ht="15.75" thickBot="1">
      <c r="A21" s="57" t="s">
        <v>235</v>
      </c>
      <c r="B21" s="57" t="s">
        <v>217</v>
      </c>
      <c r="C21" s="57" t="s">
        <v>236</v>
      </c>
      <c r="D21" s="58">
        <v>45741</v>
      </c>
      <c r="E21" s="60">
        <v>45746</v>
      </c>
      <c r="F21" s="69" t="s">
        <v>467</v>
      </c>
      <c r="G21" s="69" t="s">
        <v>468</v>
      </c>
      <c r="H21" s="69" t="s">
        <v>49</v>
      </c>
      <c r="I21" s="70">
        <v>45752</v>
      </c>
      <c r="J21" s="66">
        <v>45753</v>
      </c>
      <c r="K21" s="66">
        <v>45784</v>
      </c>
      <c r="L21" s="66">
        <v>45791</v>
      </c>
      <c r="M21" s="70">
        <v>45793</v>
      </c>
      <c r="N21" s="66">
        <v>45796</v>
      </c>
      <c r="O21" s="66">
        <v>45801</v>
      </c>
    </row>
    <row r="22" spans="1:15" ht="15.75" thickBot="1">
      <c r="A22" s="57" t="s">
        <v>232</v>
      </c>
      <c r="B22" s="57" t="s">
        <v>233</v>
      </c>
      <c r="C22" s="57" t="s">
        <v>234</v>
      </c>
      <c r="D22" s="58">
        <v>45743</v>
      </c>
      <c r="E22" s="60">
        <v>45749</v>
      </c>
      <c r="F22" s="69" t="s">
        <v>263</v>
      </c>
      <c r="G22" s="69" t="s">
        <v>161</v>
      </c>
      <c r="H22" s="69" t="s">
        <v>162</v>
      </c>
      <c r="I22" s="72">
        <v>45743</v>
      </c>
      <c r="J22" s="68">
        <v>45744</v>
      </c>
      <c r="K22" s="68">
        <v>45773</v>
      </c>
      <c r="L22" s="68">
        <v>45778</v>
      </c>
      <c r="M22" s="72">
        <v>45743</v>
      </c>
      <c r="N22" s="68">
        <v>45744</v>
      </c>
      <c r="O22" s="68">
        <v>45773</v>
      </c>
    </row>
    <row r="23" spans="1:15" ht="15.75" thickBot="1">
      <c r="A23" s="57" t="s">
        <v>232</v>
      </c>
      <c r="B23" s="57" t="s">
        <v>233</v>
      </c>
      <c r="C23" s="57" t="s">
        <v>234</v>
      </c>
      <c r="D23" s="58">
        <v>45743</v>
      </c>
      <c r="E23" s="60">
        <v>45749</v>
      </c>
      <c r="F23" s="69" t="s">
        <v>469</v>
      </c>
      <c r="G23" s="157" t="s">
        <v>435</v>
      </c>
      <c r="H23" s="69" t="s">
        <v>162</v>
      </c>
      <c r="I23" s="70">
        <v>45759</v>
      </c>
      <c r="J23" s="66">
        <v>45760</v>
      </c>
      <c r="K23" s="66">
        <v>45791</v>
      </c>
      <c r="L23" s="66">
        <v>45798</v>
      </c>
      <c r="M23" s="70">
        <v>45800</v>
      </c>
      <c r="N23" s="66">
        <v>45803</v>
      </c>
      <c r="O23" s="66">
        <v>45808</v>
      </c>
    </row>
    <row r="24" spans="1:15" ht="15.75" thickBot="1">
      <c r="A24" s="57" t="s">
        <v>237</v>
      </c>
      <c r="B24" s="57" t="s">
        <v>44</v>
      </c>
      <c r="C24" s="57" t="s">
        <v>238</v>
      </c>
      <c r="D24" s="58">
        <v>45748</v>
      </c>
      <c r="E24" s="60">
        <v>45753</v>
      </c>
      <c r="F24" s="69" t="s">
        <v>264</v>
      </c>
      <c r="G24" s="158" t="s">
        <v>161</v>
      </c>
      <c r="H24" s="69" t="s">
        <v>162</v>
      </c>
      <c r="I24" s="72">
        <v>45750</v>
      </c>
      <c r="J24" s="68">
        <v>45751</v>
      </c>
      <c r="K24" s="68">
        <v>45780</v>
      </c>
      <c r="L24" s="68">
        <v>45785</v>
      </c>
      <c r="M24" s="72">
        <v>45750</v>
      </c>
      <c r="N24" s="68">
        <v>45751</v>
      </c>
      <c r="O24" s="68">
        <v>45780</v>
      </c>
    </row>
    <row r="25" spans="1:15" ht="15.75" thickBot="1">
      <c r="A25" s="57" t="s">
        <v>241</v>
      </c>
      <c r="B25" s="57" t="s">
        <v>217</v>
      </c>
      <c r="C25" s="57" t="s">
        <v>242</v>
      </c>
      <c r="D25" s="58">
        <v>45755</v>
      </c>
      <c r="E25" s="60">
        <v>45760</v>
      </c>
      <c r="F25" s="73" t="s">
        <v>470</v>
      </c>
      <c r="G25" s="73" t="s">
        <v>471</v>
      </c>
      <c r="H25" s="73" t="s">
        <v>472</v>
      </c>
      <c r="I25" s="70">
        <v>45766</v>
      </c>
      <c r="J25" s="70">
        <v>45767</v>
      </c>
      <c r="K25" s="70">
        <v>45798</v>
      </c>
      <c r="L25" s="70">
        <v>45805</v>
      </c>
      <c r="M25" s="70">
        <v>45807</v>
      </c>
      <c r="N25" s="70">
        <v>45810</v>
      </c>
      <c r="O25" s="70">
        <v>45815</v>
      </c>
    </row>
    <row r="26" spans="1:15" ht="15.75" thickBot="1">
      <c r="A26" s="57" t="s">
        <v>243</v>
      </c>
      <c r="B26" s="57" t="s">
        <v>79</v>
      </c>
      <c r="C26" s="57" t="s">
        <v>244</v>
      </c>
      <c r="D26" s="58">
        <v>45757</v>
      </c>
      <c r="E26" s="60">
        <v>45763</v>
      </c>
      <c r="F26" s="75"/>
      <c r="G26" s="75"/>
      <c r="H26" s="75"/>
      <c r="I26" s="159"/>
      <c r="J26" s="159">
        <v>45758</v>
      </c>
      <c r="K26" s="159">
        <v>45787</v>
      </c>
      <c r="L26" s="159">
        <v>45792</v>
      </c>
      <c r="M26" s="159"/>
      <c r="N26" s="159">
        <v>45758</v>
      </c>
      <c r="O26" s="159">
        <v>45787</v>
      </c>
    </row>
    <row r="27" spans="1:15" ht="15.75" thickBot="1">
      <c r="A27" s="57" t="s">
        <v>243</v>
      </c>
      <c r="B27" s="57" t="s">
        <v>79</v>
      </c>
      <c r="C27" s="57" t="s">
        <v>244</v>
      </c>
      <c r="D27" s="58">
        <v>45757</v>
      </c>
      <c r="E27" s="60">
        <v>45763</v>
      </c>
      <c r="F27" s="73" t="s">
        <v>473</v>
      </c>
      <c r="G27" s="73" t="s">
        <v>474</v>
      </c>
      <c r="H27" s="73" t="s">
        <v>475</v>
      </c>
      <c r="I27" s="160">
        <v>45773</v>
      </c>
      <c r="J27" s="160">
        <v>45774</v>
      </c>
      <c r="K27" s="160">
        <v>45805</v>
      </c>
      <c r="L27" s="160">
        <v>45812</v>
      </c>
      <c r="M27" s="160">
        <v>45814</v>
      </c>
      <c r="N27" s="160">
        <v>45817</v>
      </c>
      <c r="O27" s="160">
        <v>45822</v>
      </c>
    </row>
    <row r="28" spans="1:15" ht="15.75" thickBot="1">
      <c r="A28" s="161" t="s">
        <v>245</v>
      </c>
      <c r="B28" s="161" t="s">
        <v>44</v>
      </c>
      <c r="C28" s="161" t="s">
        <v>246</v>
      </c>
      <c r="D28" s="162">
        <v>45762</v>
      </c>
      <c r="E28" s="163">
        <v>45767</v>
      </c>
      <c r="F28" s="75"/>
      <c r="G28" s="75" t="s">
        <v>161</v>
      </c>
      <c r="H28" s="75" t="s">
        <v>162</v>
      </c>
      <c r="I28" s="164"/>
      <c r="J28" s="164">
        <v>45772</v>
      </c>
      <c r="K28" s="164" t="s">
        <v>169</v>
      </c>
      <c r="L28" s="164" t="s">
        <v>169</v>
      </c>
      <c r="M28" s="164">
        <v>45771</v>
      </c>
      <c r="N28" s="164">
        <v>45772</v>
      </c>
      <c r="O28" s="164" t="s">
        <v>169</v>
      </c>
    </row>
    <row r="29" spans="1:15" ht="15.75" thickBot="1">
      <c r="A29" s="57" t="s">
        <v>247</v>
      </c>
      <c r="B29" s="57" t="s">
        <v>230</v>
      </c>
      <c r="C29" s="57" t="s">
        <v>248</v>
      </c>
      <c r="D29" s="58">
        <f>D27+7</f>
        <v>45764</v>
      </c>
      <c r="E29" s="58">
        <f>E27+7</f>
        <v>45770</v>
      </c>
      <c r="F29" s="73" t="s">
        <v>476</v>
      </c>
      <c r="G29" s="157" t="s">
        <v>435</v>
      </c>
      <c r="H29" s="73" t="s">
        <v>162</v>
      </c>
      <c r="I29" s="160">
        <f>I27+7</f>
        <v>45780</v>
      </c>
      <c r="J29" s="160">
        <f t="shared" ref="J29:O29" si="0">J27+7</f>
        <v>45781</v>
      </c>
      <c r="K29" s="160">
        <f t="shared" si="0"/>
        <v>45812</v>
      </c>
      <c r="L29" s="160">
        <f t="shared" si="0"/>
        <v>45819</v>
      </c>
      <c r="M29" s="160">
        <f t="shared" si="0"/>
        <v>45821</v>
      </c>
      <c r="N29" s="160">
        <f t="shared" si="0"/>
        <v>45824</v>
      </c>
      <c r="O29" s="160">
        <f t="shared" si="0"/>
        <v>45829</v>
      </c>
    </row>
    <row r="30" spans="1:15" ht="15.75" thickBot="1">
      <c r="A30" s="57" t="s">
        <v>304</v>
      </c>
      <c r="B30" s="57" t="s">
        <v>217</v>
      </c>
      <c r="C30" s="57" t="s">
        <v>305</v>
      </c>
      <c r="D30" s="58">
        <f t="shared" ref="D30:E36" si="1">D28+7</f>
        <v>45769</v>
      </c>
      <c r="E30" s="58">
        <f t="shared" si="1"/>
        <v>45774</v>
      </c>
      <c r="F30" s="75"/>
      <c r="G30" s="158" t="s">
        <v>161</v>
      </c>
      <c r="H30" s="75" t="s">
        <v>162</v>
      </c>
      <c r="I30" s="164"/>
      <c r="J30" s="164"/>
      <c r="K30" s="164"/>
      <c r="L30" s="164"/>
      <c r="M30" s="164"/>
      <c r="N30" s="164"/>
      <c r="O30" s="164"/>
    </row>
    <row r="31" spans="1:15" ht="15.75" thickBot="1">
      <c r="A31" s="57" t="s">
        <v>306</v>
      </c>
      <c r="B31" s="57" t="s">
        <v>233</v>
      </c>
      <c r="C31" s="57" t="s">
        <v>307</v>
      </c>
      <c r="D31" s="58">
        <f t="shared" si="1"/>
        <v>45771</v>
      </c>
      <c r="E31" s="58">
        <f t="shared" si="1"/>
        <v>45777</v>
      </c>
      <c r="F31" s="73" t="s">
        <v>477</v>
      </c>
      <c r="G31" s="73" t="s">
        <v>478</v>
      </c>
      <c r="H31" s="73" t="s">
        <v>447</v>
      </c>
      <c r="I31" s="160">
        <f>I29+7</f>
        <v>45787</v>
      </c>
      <c r="J31" s="160">
        <f t="shared" ref="J31:O31" si="2">J29+7</f>
        <v>45788</v>
      </c>
      <c r="K31" s="160">
        <f t="shared" si="2"/>
        <v>45819</v>
      </c>
      <c r="L31" s="160">
        <f t="shared" si="2"/>
        <v>45826</v>
      </c>
      <c r="M31" s="160">
        <f t="shared" si="2"/>
        <v>45828</v>
      </c>
      <c r="N31" s="160">
        <f t="shared" si="2"/>
        <v>45831</v>
      </c>
      <c r="O31" s="160">
        <f t="shared" si="2"/>
        <v>45836</v>
      </c>
    </row>
    <row r="32" spans="1:15" ht="15.75" thickBot="1">
      <c r="A32" s="57" t="s">
        <v>308</v>
      </c>
      <c r="B32" s="57" t="s">
        <v>44</v>
      </c>
      <c r="C32" s="57" t="s">
        <v>309</v>
      </c>
      <c r="D32" s="58">
        <f t="shared" si="1"/>
        <v>45776</v>
      </c>
      <c r="E32" s="58">
        <f t="shared" si="1"/>
        <v>45781</v>
      </c>
      <c r="F32" s="75"/>
      <c r="G32" s="75" t="s">
        <v>161</v>
      </c>
      <c r="H32" s="75" t="s">
        <v>162</v>
      </c>
      <c r="I32" s="164"/>
      <c r="J32" s="164"/>
      <c r="K32" s="164"/>
      <c r="L32" s="164"/>
      <c r="M32" s="164"/>
      <c r="N32" s="164"/>
      <c r="O32" s="164"/>
    </row>
    <row r="33" spans="1:15" ht="15.75" thickBot="1">
      <c r="A33" s="57" t="s">
        <v>359</v>
      </c>
      <c r="B33" s="57" t="s">
        <v>79</v>
      </c>
      <c r="C33" s="57" t="s">
        <v>252</v>
      </c>
      <c r="D33" s="58">
        <f t="shared" si="1"/>
        <v>45778</v>
      </c>
      <c r="E33" s="58">
        <f t="shared" si="1"/>
        <v>45784</v>
      </c>
      <c r="F33" s="73" t="s">
        <v>479</v>
      </c>
      <c r="G33" s="73" t="s">
        <v>480</v>
      </c>
      <c r="H33" s="73" t="s">
        <v>481</v>
      </c>
      <c r="I33" s="160">
        <f>I31+7</f>
        <v>45794</v>
      </c>
      <c r="J33" s="160">
        <f t="shared" ref="J33:O33" si="3">J31+7</f>
        <v>45795</v>
      </c>
      <c r="K33" s="160">
        <f t="shared" si="3"/>
        <v>45826</v>
      </c>
      <c r="L33" s="160">
        <f t="shared" si="3"/>
        <v>45833</v>
      </c>
      <c r="M33" s="160">
        <f t="shared" si="3"/>
        <v>45835</v>
      </c>
      <c r="N33" s="160">
        <f t="shared" si="3"/>
        <v>45838</v>
      </c>
      <c r="O33" s="160">
        <f t="shared" si="3"/>
        <v>45843</v>
      </c>
    </row>
    <row r="34" spans="1:15" ht="15.75" thickBot="1">
      <c r="A34" s="57" t="s">
        <v>361</v>
      </c>
      <c r="B34" s="57" t="s">
        <v>44</v>
      </c>
      <c r="C34" s="57" t="s">
        <v>358</v>
      </c>
      <c r="D34" s="58">
        <f t="shared" si="1"/>
        <v>45783</v>
      </c>
      <c r="E34" s="58">
        <f t="shared" si="1"/>
        <v>45788</v>
      </c>
      <c r="F34" s="75"/>
      <c r="G34" s="75" t="s">
        <v>161</v>
      </c>
      <c r="H34" s="75" t="s">
        <v>162</v>
      </c>
      <c r="I34" s="164"/>
      <c r="J34" s="164"/>
      <c r="K34" s="164"/>
      <c r="L34" s="164"/>
      <c r="M34" s="164"/>
      <c r="N34" s="164"/>
      <c r="O34" s="164"/>
    </row>
    <row r="35" spans="1:15" ht="15.75" thickBot="1">
      <c r="A35" s="57" t="s">
        <v>251</v>
      </c>
      <c r="B35" s="57" t="s">
        <v>79</v>
      </c>
      <c r="C35" s="57" t="s">
        <v>252</v>
      </c>
      <c r="D35" s="58">
        <f t="shared" si="1"/>
        <v>45785</v>
      </c>
      <c r="E35" s="58">
        <f t="shared" si="1"/>
        <v>45791</v>
      </c>
      <c r="F35" s="73" t="s">
        <v>482</v>
      </c>
      <c r="G35" s="73" t="s">
        <v>483</v>
      </c>
      <c r="H35" s="73" t="s">
        <v>376</v>
      </c>
      <c r="I35" s="160">
        <f>I33+7</f>
        <v>45801</v>
      </c>
      <c r="J35" s="160">
        <f t="shared" ref="J35:O35" si="4">J33+7</f>
        <v>45802</v>
      </c>
      <c r="K35" s="160">
        <f t="shared" si="4"/>
        <v>45833</v>
      </c>
      <c r="L35" s="160">
        <f t="shared" si="4"/>
        <v>45840</v>
      </c>
      <c r="M35" s="160">
        <f t="shared" si="4"/>
        <v>45842</v>
      </c>
      <c r="N35" s="160">
        <f t="shared" si="4"/>
        <v>45845</v>
      </c>
      <c r="O35" s="160">
        <f t="shared" si="4"/>
        <v>45850</v>
      </c>
    </row>
    <row r="36" spans="1:15" ht="15.75" thickBot="1">
      <c r="A36" s="57" t="s">
        <v>357</v>
      </c>
      <c r="B36" s="57" t="s">
        <v>44</v>
      </c>
      <c r="C36" s="57" t="s">
        <v>358</v>
      </c>
      <c r="D36" s="58">
        <f t="shared" si="1"/>
        <v>45790</v>
      </c>
      <c r="E36" s="58">
        <f t="shared" si="1"/>
        <v>45795</v>
      </c>
      <c r="F36" s="75"/>
      <c r="G36" s="75" t="s">
        <v>161</v>
      </c>
      <c r="H36" s="75" t="s">
        <v>162</v>
      </c>
      <c r="I36" s="164"/>
      <c r="J36" s="164"/>
      <c r="K36" s="164"/>
      <c r="L36" s="164"/>
      <c r="M36" s="164"/>
      <c r="N36" s="164"/>
      <c r="O36" s="164"/>
    </row>
  </sheetData>
  <mergeCells count="140">
    <mergeCell ref="L35:L36"/>
    <mergeCell ref="M35:M36"/>
    <mergeCell ref="N35:N36"/>
    <mergeCell ref="O35:O36"/>
    <mergeCell ref="L33:L34"/>
    <mergeCell ref="M33:M34"/>
    <mergeCell ref="N33:N34"/>
    <mergeCell ref="O33:O34"/>
    <mergeCell ref="F35:F36"/>
    <mergeCell ref="G35:G36"/>
    <mergeCell ref="H35:H36"/>
    <mergeCell ref="I35:I36"/>
    <mergeCell ref="J35:J36"/>
    <mergeCell ref="K35:K36"/>
    <mergeCell ref="L31:L32"/>
    <mergeCell ref="M31:M32"/>
    <mergeCell ref="N31:N32"/>
    <mergeCell ref="O31:O32"/>
    <mergeCell ref="F33:F34"/>
    <mergeCell ref="G33:G34"/>
    <mergeCell ref="H33:H34"/>
    <mergeCell ref="I33:I34"/>
    <mergeCell ref="J33:J34"/>
    <mergeCell ref="K33:K34"/>
    <mergeCell ref="L29:L30"/>
    <mergeCell ref="M29:M30"/>
    <mergeCell ref="N29:N30"/>
    <mergeCell ref="O29:O30"/>
    <mergeCell ref="F31:F32"/>
    <mergeCell ref="G31:G32"/>
    <mergeCell ref="H31:H32"/>
    <mergeCell ref="I31:I32"/>
    <mergeCell ref="J31:J32"/>
    <mergeCell ref="K31:K32"/>
    <mergeCell ref="L27:L28"/>
    <mergeCell ref="M27:M28"/>
    <mergeCell ref="N27:N28"/>
    <mergeCell ref="O27:O28"/>
    <mergeCell ref="F29:F30"/>
    <mergeCell ref="G29:G30"/>
    <mergeCell ref="H29:H30"/>
    <mergeCell ref="I29:I30"/>
    <mergeCell ref="J29:J30"/>
    <mergeCell ref="K29:K30"/>
    <mergeCell ref="L25:L26"/>
    <mergeCell ref="M25:M26"/>
    <mergeCell ref="N25:N26"/>
    <mergeCell ref="O25:O26"/>
    <mergeCell ref="F27:F28"/>
    <mergeCell ref="G27:G28"/>
    <mergeCell ref="H27:H28"/>
    <mergeCell ref="I27:I28"/>
    <mergeCell ref="J27:J28"/>
    <mergeCell ref="K27:K28"/>
    <mergeCell ref="L23:L24"/>
    <mergeCell ref="M23:M24"/>
    <mergeCell ref="N23:N24"/>
    <mergeCell ref="O23:O24"/>
    <mergeCell ref="F25:F26"/>
    <mergeCell ref="G25:G26"/>
    <mergeCell ref="H25:H26"/>
    <mergeCell ref="I25:I26"/>
    <mergeCell ref="J25:J26"/>
    <mergeCell ref="K25:K26"/>
    <mergeCell ref="L21:L22"/>
    <mergeCell ref="M21:M22"/>
    <mergeCell ref="N21:N22"/>
    <mergeCell ref="O21:O22"/>
    <mergeCell ref="F23:F24"/>
    <mergeCell ref="G23:G24"/>
    <mergeCell ref="H23:H24"/>
    <mergeCell ref="I23:I24"/>
    <mergeCell ref="J23:J24"/>
    <mergeCell ref="K23:K24"/>
    <mergeCell ref="L19:L20"/>
    <mergeCell ref="M19:M20"/>
    <mergeCell ref="N19:N20"/>
    <mergeCell ref="O19:O20"/>
    <mergeCell ref="F21:F22"/>
    <mergeCell ref="G21:G22"/>
    <mergeCell ref="H21:H22"/>
    <mergeCell ref="I21:I22"/>
    <mergeCell ref="J21:J22"/>
    <mergeCell ref="K21:K22"/>
    <mergeCell ref="L17:L18"/>
    <mergeCell ref="M17:M18"/>
    <mergeCell ref="N17:N18"/>
    <mergeCell ref="O17:O18"/>
    <mergeCell ref="F19:F20"/>
    <mergeCell ref="G19:G20"/>
    <mergeCell ref="H19:H20"/>
    <mergeCell ref="I19:I20"/>
    <mergeCell ref="J19:J20"/>
    <mergeCell ref="K19:K20"/>
    <mergeCell ref="L15:L16"/>
    <mergeCell ref="M15:M16"/>
    <mergeCell ref="N15:N16"/>
    <mergeCell ref="O15:O16"/>
    <mergeCell ref="F17:F18"/>
    <mergeCell ref="G17:G18"/>
    <mergeCell ref="H17:H18"/>
    <mergeCell ref="I17:I18"/>
    <mergeCell ref="J17:J18"/>
    <mergeCell ref="K17:K18"/>
    <mergeCell ref="L13:L14"/>
    <mergeCell ref="M13:M14"/>
    <mergeCell ref="N13:N14"/>
    <mergeCell ref="O13:O14"/>
    <mergeCell ref="F15:F16"/>
    <mergeCell ref="G15:G16"/>
    <mergeCell ref="H15:H16"/>
    <mergeCell ref="I15:I16"/>
    <mergeCell ref="J15:J16"/>
    <mergeCell ref="K15:K16"/>
    <mergeCell ref="L11:L12"/>
    <mergeCell ref="M11:M12"/>
    <mergeCell ref="N11:N12"/>
    <mergeCell ref="O11:O12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K11:K12"/>
    <mergeCell ref="D1:L1"/>
    <mergeCell ref="D2:L2"/>
    <mergeCell ref="A10:C10"/>
    <mergeCell ref="F10:H10"/>
    <mergeCell ref="I10:J10"/>
    <mergeCell ref="A11:A12"/>
    <mergeCell ref="B11:B12"/>
    <mergeCell ref="C11:C12"/>
    <mergeCell ref="D11:D12"/>
    <mergeCell ref="E11:E12"/>
  </mergeCells>
  <hyperlinks>
    <hyperlink ref="A13" r:id="rId1" display="https://e-solution.yangming.com/e-service/schedule/LongtermScheduleDetail.aspx?ftype=A&amp;voyage=SE82507S&amp;svc=SE8&amp;dtn=S" xr:uid="{44BAFE6A-FDDD-43B9-AF0B-B24E07829916}"/>
    <hyperlink ref="B13" r:id="rId2" display="https://e-solution.yangming.com/e-service/Vessel_Tracking/vessel_tracking_detail.aspx?vessel=YHTS&amp;func=current" xr:uid="{42539A33-FC50-4C88-B442-F54EEED25A65}"/>
    <hyperlink ref="A14" r:id="rId3" display="https://e-solution.yangming.com/e-service/schedule/LongtermScheduleDetail.aspx?ftype=A&amp;voyage=SE82508S&amp;svc=SE8&amp;dtn=S" xr:uid="{BF8E8EBA-E52C-46D2-A32C-C811AC573CDA}"/>
    <hyperlink ref="B14" r:id="rId4" display="https://e-solution.yangming.com/e-service/Vessel_Tracking/vessel_tracking_detail.aspx?vessel=TOTO&amp;func=current" xr:uid="{CD4AD990-720D-4EF4-A3E2-078C21FE8CEB}"/>
    <hyperlink ref="A15" r:id="rId5" display="https://e-solution.yangming.com/e-service/schedule/LongtermScheduleDetail.aspx?ftype=A&amp;voyage=TSE2507S&amp;svc=TSE&amp;dtn=S" xr:uid="{2CB92A10-F8B5-4CF1-86AE-8B53AB3C88DF}"/>
    <hyperlink ref="B15" r:id="rId6" display="https://e-solution.yangming.com/e-service/Vessel_Tracking/vessel_tracking_detail.aspx?vessel=YHWK&amp;func=current" xr:uid="{A2A7BF3E-B5CD-4082-8E80-0CA10B3D99C1}"/>
    <hyperlink ref="A16" r:id="rId7" display="https://e-solution.yangming.com/e-service/schedule/LongtermScheduleDetail.aspx?ftype=A&amp;voyage=SE82508S&amp;svc=SE8&amp;dtn=S" xr:uid="{B72D95FC-6237-4CAC-B38F-1247D9BD935F}"/>
    <hyperlink ref="B16" r:id="rId8" display="https://e-solution.yangming.com/e-service/Vessel_Tracking/vessel_tracking_detail.aspx?vessel=TOTO&amp;func=current" xr:uid="{471A2795-D372-42EA-AF08-D5E0FB2D63C8}"/>
    <hyperlink ref="A17" r:id="rId9" display="https://e-solution.yangming.com/e-service/schedule/LongtermScheduleDetail.aspx?ftype=A&amp;voyage=TSE2509S&amp;svc=TSE&amp;dtn=S" xr:uid="{926FCDBD-9BD0-4B62-9C1A-58BD57284C4C}"/>
    <hyperlink ref="B17" r:id="rId10" display="https://e-solution.yangming.com/e-service/Vessel_Tracking/vessel_tracking_detail.aspx?vessel=YINT&amp;func=current" xr:uid="{452C3BDB-50CA-4041-9BB8-EDC8B639F840}"/>
    <hyperlink ref="A18" r:id="rId11" display="https://e-solution.yangming.com/e-service/schedule/LongtermScheduleDetail.aspx?ftype=A&amp;voyage=SE82510S&amp;svc=SE8&amp;dtn=S" xr:uid="{60A27F67-5152-402B-ACBF-C4C7E512EED2}"/>
    <hyperlink ref="B18" r:id="rId12" display="https://e-solution.yangming.com/e-service/Vessel_Tracking/vessel_tracking_detail.aspx?vessel=TOTO&amp;func=current" xr:uid="{E1F29745-C0F3-420C-85FD-91778946DE1E}"/>
    <hyperlink ref="A19" r:id="rId13" display="https://e-solution.yangming.com/e-service/schedule/LongtermScheduleDetail.aspx?ftype=A&amp;voyage=SE82511S&amp;svc=SE8&amp;dtn=S" xr:uid="{5454F06B-61A1-4B4A-A77B-5B914E733CBB}"/>
    <hyperlink ref="B19" r:id="rId14" display="https://e-solution.yangming.com/e-service/Vessel_Tracking/vessel_tracking_detail.aspx?vessel=YHTS&amp;func=current" xr:uid="{405149B8-51E2-4111-BED3-54F75CD5747C}"/>
    <hyperlink ref="A20" r:id="rId15" display="https://e-solution.yangming.com/e-service/schedule/LongtermScheduleDetail.aspx?ftype=A&amp;voyage=TSE2511S&amp;svc=TSE&amp;dtn=S" xr:uid="{322F5FFC-CACB-44D2-9479-9B2ACC818A2B}"/>
    <hyperlink ref="B20" r:id="rId16" display="https://e-solution.yangming.com/e-service/Vessel_Tracking/vessel_tracking_detail.aspx?vessel=HEGL&amp;func=current" xr:uid="{DBA76A41-DBD4-4B22-A87B-72DF6439160A}"/>
    <hyperlink ref="F13" r:id="rId17" display="https://e-solution.yangming.com/e-service/schedule/LongtermScheduleDetail.aspx?ftype=A&amp;voyage=FP22444D&amp;svc=FP2&amp;dtn=D" xr:uid="{4A88F6E7-140C-44DA-B872-B677EAEDBBE8}"/>
    <hyperlink ref="F14" r:id="rId18" display="https://e-solution.yangming.com/e-service/schedule/LongtermScheduleDetail.aspx?ftype=A&amp;voyage=FP22444D&amp;svc=FP2&amp;dtn=D" xr:uid="{10A07540-DC02-457D-8A4A-E3A398042B16}"/>
    <hyperlink ref="G14" r:id="rId19" display="https://e-solution.yangming.com/e-service/Vessel_Tracking/vessel_tracking_detail.aspx?vessel=YTVL&amp;func=current" xr:uid="{87ADEE93-C5FF-44BB-B41D-06E483C9AF16}"/>
    <hyperlink ref="F15" r:id="rId20" display="https://e-solution.yangming.com/e-service/schedule/LongtermScheduleDetail.aspx?ftype=A&amp;voyage=FP22445D&amp;svc=FP2&amp;dtn=D" xr:uid="{37617F41-5A35-47C6-AEB3-3D4C2F397E7A}"/>
    <hyperlink ref="F16" r:id="rId21" display="https://e-solution.yangming.com/e-service/schedule/LongtermScheduleDetail.aspx?ftype=A&amp;voyage=FP22445D&amp;svc=FP2&amp;dtn=D" xr:uid="{4D31C4BB-FE6A-479C-A859-4E65ED68BBA1}"/>
    <hyperlink ref="G16" r:id="rId22" display="https://e-solution.yangming.com/e-service/Vessel_Tracking/vessel_tracking_detail.aspx?vessel=YTTR&amp;func=current" xr:uid="{DF1DC5DC-549E-4324-8DF4-BF4D321781AE}"/>
    <hyperlink ref="F17" r:id="rId23" display="https://e-solution.yangming.com/e-service/schedule/LongtermScheduleDetail.aspx?ftype=A&amp;voyage=FP22446D&amp;svc=FP2&amp;dtn=D" xr:uid="{C11E0ADE-A4D1-4BB0-9270-F3C6F7468C10}"/>
    <hyperlink ref="F18" r:id="rId24" display="https://e-solution.yangming.com/e-service/schedule/LongtermScheduleDetail.aspx?ftype=A&amp;voyage=FP22446D&amp;svc=FP2&amp;dtn=D" xr:uid="{E8E7D8B3-8858-4DF5-B34C-C48359FFF173}"/>
    <hyperlink ref="G18" r:id="rId25" display="https://e-solution.yangming.com/e-service/Vessel_Tracking/vessel_tracking_detail.aspx?vessel=YMTM&amp;func=current" xr:uid="{4E97CCB9-3B2B-4700-A4A2-32E738331DC6}"/>
    <hyperlink ref="G20" r:id="rId26" display="https://e-solution.yangming.com/e-service/Vessel_Tracking/vessel_tracking_detail.aspx?vessel=YMTG&amp;func=current" xr:uid="{172312E1-F24E-4B8E-956E-A83EDDF9C27E}"/>
    <hyperlink ref="F19" r:id="rId27" display="https://e-solution.yangming.com/e-service/schedule/LongtermScheduleDetail.aspx?ftype=A&amp;voyage=FP22447D&amp;svc=FP2&amp;dtn=D" xr:uid="{380D6AB7-C6D2-4963-8E8E-7C0B20C9431B}"/>
    <hyperlink ref="F20" r:id="rId28" display="https://e-solution.yangming.com/e-service/schedule/LongtermScheduleDetail.aspx?ftype=A&amp;voyage=FP22447D&amp;svc=FP2&amp;dtn=D" xr:uid="{F48F0925-D222-48E7-8A0A-BC646F5FFDFD}"/>
    <hyperlink ref="F21" r:id="rId29" display="https://e-solution.yangming.com/e-service/schedule/LongtermScheduleDetail.aspx?ftype=A&amp;voyage=FP22448D&amp;svc=FP2&amp;dtn=D" xr:uid="{9C38BC44-56CD-452E-8D46-C8765494AE83}"/>
    <hyperlink ref="F22" r:id="rId30" display="https://e-solution.yangming.com/e-service/schedule/LongtermScheduleDetail.aspx?ftype=A&amp;voyage=FP22448D&amp;svc=FP2&amp;dtn=D" xr:uid="{96DABC7C-0E90-47E7-B595-D13A148DD5C1}"/>
    <hyperlink ref="F23" r:id="rId31" display="https://e-solution.yangming.com/e-service/schedule/LongtermScheduleDetail.aspx?ftype=A&amp;voyage=FP22449D&amp;svc=FP2&amp;dtn=D" xr:uid="{7E52E5A3-FFA9-4B40-B908-ECF4C8EBD6A4}"/>
    <hyperlink ref="F24" r:id="rId32" display="https://e-solution.yangming.com/e-service/schedule/LongtermScheduleDetail.aspx?ftype=A&amp;voyage=FP22449D&amp;svc=FP2&amp;dtn=D" xr:uid="{E41A9B13-A4A7-4992-AAD7-44E99E2CB02F}"/>
    <hyperlink ref="F25" r:id="rId33" display="https://e-solution.yangming.com/e-service/schedule/LongtermScheduleDetail.aspx?ftype=A&amp;voyage=FP22450D&amp;svc=FP2&amp;dtn=D" xr:uid="{A48F09A8-AFF6-4966-BE50-7D3C721F7B00}"/>
    <hyperlink ref="A22" r:id="rId34" display="https://e-solution.yangming.com/e-service/schedule/LongtermScheduleDetail.aspx?ftype=A&amp;voyage=TSE2513S&amp;svc=TSE&amp;dtn=S" xr:uid="{6D1A1889-4315-43FC-9F2A-405F18AAFDF0}"/>
    <hyperlink ref="B22" r:id="rId35" display="https://e-solution.yangming.com/e-service/Vessel_Tracking/vessel_tracking_detail.aspx?vessel=YINT&amp;func=current" xr:uid="{4DBF3E35-A226-4177-8245-C8522DA3D2D5}"/>
    <hyperlink ref="A21" r:id="rId36" display="https://e-solution.yangming.com/e-service/schedule/LongtermScheduleDetail.aspx?ftype=A&amp;voyage=SE82514S&amp;svc=SE8&amp;dtn=S" xr:uid="{AB464E86-3705-4DA1-9F8F-663AE1FDC300}"/>
    <hyperlink ref="B21" r:id="rId37" display="https://e-solution.yangming.com/e-service/Vessel_Tracking/vessel_tracking_detail.aspx?vessel=TOTO&amp;func=current" xr:uid="{9A9F1DCF-761E-4436-A7FF-989682CA6E3A}"/>
    <hyperlink ref="A24" r:id="rId38" display="https://e-solution.yangming.com/e-service/schedule/LongtermScheduleDetail.aspx?ftype=A&amp;voyage=TSE2514S&amp;svc=TSE&amp;dtn=S" xr:uid="{8A16E171-DBF4-4910-8F5D-94CE0B979D4E}"/>
    <hyperlink ref="B24" r:id="rId39" display="https://e-solution.yangming.com/e-service/Vessel_Tracking/vessel_tracking_detail.aspx?vessel=YHRZ&amp;func=current" xr:uid="{8FE48998-0FF1-4C8D-BF58-6DAE761B8862}"/>
    <hyperlink ref="A26" r:id="rId40" display="https://e-solution.yangming.com/e-service/schedule/LongtermScheduleDetail.aspx?ftype=A&amp;voyage=TSE2514S&amp;svc=TSE&amp;dtn=S" xr:uid="{396845AB-A2DD-4260-BAA7-453690D8DA65}"/>
    <hyperlink ref="B26" r:id="rId41" display="https://e-solution.yangming.com/e-service/Vessel_Tracking/vessel_tracking_detail.aspx?vessel=YHRZ&amp;func=current" xr:uid="{A3E277DC-8214-43D1-A8BF-DF07A96CA2EB}"/>
    <hyperlink ref="A25" r:id="rId42" display="https://e-solution.yangming.com/e-service/schedule/LongtermScheduleDetail.aspx?ftype=A&amp;voyage=SE82514S&amp;svc=SE8&amp;dtn=S" xr:uid="{A3AF4EDD-4A7D-407D-8587-1EF6CEC65460}"/>
    <hyperlink ref="B25" r:id="rId43" display="https://e-solution.yangming.com/e-service/Vessel_Tracking/vessel_tracking_detail.aspx?vessel=TOTO&amp;func=current" xr:uid="{EF3C9671-BD99-486D-8E3B-3D4966B09B9C}"/>
    <hyperlink ref="G13" r:id="rId44" display="https://e-solution.yangming.com/e-service/Vessel_Tracking/vessel_tracking_detail.aspx?vessel=YWDW&amp;func=current" xr:uid="{EED8802B-D9AD-4866-ADE3-94E824CAC3B7}"/>
    <hyperlink ref="G15" r:id="rId45" display="https://e-solution.yangming.com/e-service/Vessel_Tracking/vessel_tracking_detail.aspx?vessel=YTRG&amp;func=current" xr:uid="{CECBB6A6-0049-4FFE-9F81-2891F7998390}"/>
    <hyperlink ref="G17" r:id="rId46" display="https://e-solution.yangming.com/e-service/Vessel_Tracking/vessel_tracking_detail.aspx?vessel=YWSG&amp;func=current" xr:uid="{921B7B76-3501-4524-B848-153C3DD804E5}"/>
    <hyperlink ref="G19" r:id="rId47" display="https://e-solution.yangming.com/e-service/Vessel_Tracking/vessel_tracking_detail.aspx?vessel=YWDH&amp;func=current" xr:uid="{C07B52AB-9AFF-4DE0-A3FA-D31E309567F3}"/>
    <hyperlink ref="G21" r:id="rId48" display="https://e-solution.yangming.com/e-service/Vessel_Tracking/vessel_tracking_detail.aspx?vessel=YWTY&amp;func=current" xr:uid="{C610A835-445D-4DD4-A2BA-795697DFAF6E}"/>
    <hyperlink ref="A23" r:id="rId49" display="https://e-solution.yangming.com/e-service/schedule/LongtermScheduleDetail.aspx?ftype=A&amp;voyage=TSE2513S&amp;svc=TSE&amp;dtn=S" xr:uid="{108A8B99-217D-42C4-982F-B182636B5BC9}"/>
    <hyperlink ref="B23" r:id="rId50" display="https://e-solution.yangming.com/e-service/Vessel_Tracking/vessel_tracking_detail.aspx?vessel=YINT&amp;func=current" xr:uid="{37BF9A8A-BCEC-4BB7-98EB-7ED7EBF4479A}"/>
    <hyperlink ref="G25" r:id="rId51" display="https://e-solution.yangming.com/e-service/Vessel_Tracking/vessel_tracking_detail.aspx?vessel=WRMT&amp;func=current" xr:uid="{EA788218-D06E-429C-9457-A3877661904E}"/>
    <hyperlink ref="G27" r:id="rId52" display="https://e-solution.yangming.com/e-service/Vessel_Tracking/vessel_tracking_detail.aspx?vessel=YWRD&amp;func=current" xr:uid="{D2543558-8C63-49AC-83E1-487FD3A91EF6}"/>
    <hyperlink ref="A27" r:id="rId53" display="https://e-solution.yangming.com/e-service/schedule/LongtermScheduleDetail.aspx?ftype=A&amp;voyage=TSE2514S&amp;svc=TSE&amp;dtn=S" xr:uid="{DBF886CA-41FA-4E01-9A8A-91C0AF7482F3}"/>
    <hyperlink ref="B27" r:id="rId54" display="https://e-solution.yangming.com/e-service/Vessel_Tracking/vessel_tracking_detail.aspx?vessel=YHRZ&amp;func=current" xr:uid="{CCE4ED21-5260-4A08-A26C-2FE34C322C04}"/>
    <hyperlink ref="B28" r:id="rId55" display="https://e-solution.yangming.com/e-service/Vessel_Tracking/vessel_tracking_detail.aspx?vessel=YHTS&amp;func=current" xr:uid="{0706D02B-76A4-4813-9271-08E1F7D89351}"/>
    <hyperlink ref="A28" r:id="rId56" display="https://e-solution.yangming.com/e-service/schedule/LongtermScheduleDetail.aspx?ftype=A&amp;voyage=SE82515S&amp;svc=SE8&amp;dtn=S" xr:uid="{C471BC60-06FD-4834-8809-95C37DBE76C7}"/>
    <hyperlink ref="A29" r:id="rId57" display="https://e-solution.yangming.com/e-service/schedule/LongtermScheduleDetail.aspx?ftype=A&amp;voyage=TSE2514S&amp;svc=TSE&amp;dtn=S" xr:uid="{1D5F5FB8-D019-4698-B4F0-F6E3BB699A98}"/>
    <hyperlink ref="A30" r:id="rId58" display="https://e-solution.yangming.com/e-service/schedule/LongtermScheduleDetail.aspx?ftype=A&amp;voyage=TSE2514S&amp;svc=TSE&amp;dtn=S" xr:uid="{AC78671B-4AB0-489D-A5C5-A6B3CBF52C56}"/>
    <hyperlink ref="A31" r:id="rId59" display="https://e-solution.yangming.com/e-service/schedule/LongtermScheduleDetail.aspx?ftype=A&amp;voyage=TSE2514S&amp;svc=TSE&amp;dtn=S" xr:uid="{A38D7321-B7F5-4FD8-84EE-31BF26D70063}"/>
    <hyperlink ref="A32" r:id="rId60" display="https://e-solution.yangming.com/e-service/schedule/LongtermScheduleDetail.aspx?ftype=A&amp;voyage=TSE2514S&amp;svc=TSE&amp;dtn=S" xr:uid="{82F822EA-246C-4C5C-A544-CB0E9806A36B}"/>
    <hyperlink ref="G29" r:id="rId61" display="https://e-solution.yangming.com/e-service/Vessel_Tracking/vessel_tracking_detail.aspx?vessel=YWRD&amp;func=current" xr:uid="{3F56B03B-839F-443A-896C-BE9E9785306F}"/>
    <hyperlink ref="G23" r:id="rId62" display="https://e-solution.yangming.com/e-service/Vessel_Tracking/vessel_tracking_detail.aspx?vessel=YWRD&amp;func=current" xr:uid="{AF07E697-F808-41C4-828B-65DFED6B3A9A}"/>
    <hyperlink ref="G31" r:id="rId63" display="https://e-solution.yangming.com/e-service/Vessel_Tracking/vessel_tracking_detail.aspx?vessel=YWND&amp;func=current" xr:uid="{C125E92A-B058-4769-ABB4-CD2A8E08BA16}"/>
    <hyperlink ref="G33" r:id="rId64" display="https://e-solution.yangming.com/e-service/Vessel_Tracking/vessel_tracking_detail.aspx?vessel=YWEG&amp;func=current" xr:uid="{733F13D7-2951-439A-A486-777BD6CD2107}"/>
    <hyperlink ref="B29" r:id="rId65" display="https://e-solution.yangming.com/e-service/Vessel_Tracking/vessel_tracking_detail.aspx?vessel=HEGL&amp;func=current" xr:uid="{91DD358E-4B80-4EFE-B9C5-E7208D9E397F}"/>
    <hyperlink ref="B30" r:id="rId66" display="https://e-solution.yangming.com/e-service/Vessel_Tracking/vessel_tracking_detail.aspx?vessel=TOTO&amp;func=current" xr:uid="{925AB92A-131E-474E-A707-B33A6103C24D}"/>
    <hyperlink ref="B31" r:id="rId67" display="https://e-solution.yangming.com/e-service/Vessel_Tracking/vessel_tracking_detail.aspx?vessel=TCHG&amp;func=current" xr:uid="{0A4746B8-3562-417A-A2AD-56C6557042F8}"/>
    <hyperlink ref="B32" r:id="rId68" display="https://e-solution.yangming.com/e-service/Vessel_Tracking/vessel_tracking_detail.aspx?vessel=YHTS&amp;func=current" xr:uid="{D170ECA1-0FBE-4323-BD0A-30BCF29978CB}"/>
    <hyperlink ref="A33" r:id="rId69" display="https://e-solution.yangming.com/e-service/schedule/LongtermScheduleDetail.aspx?ftype=A&amp;voyage=TSE2512S&amp;svc=TSE&amp;dtn=S" xr:uid="{7D5E9D65-2113-44CE-BE58-D21376BA7493}"/>
    <hyperlink ref="A34" r:id="rId70" display="https://e-solution.yangming.com/e-service/schedule/LongtermScheduleDetail.aspx?ftype=A&amp;voyage=SE82513S&amp;svc=SE8&amp;dtn=S" xr:uid="{95998766-8D0F-4454-B7E2-C934E2C5CA9F}"/>
    <hyperlink ref="B33" r:id="rId71" display="https://e-solution.yangming.com/e-service/Vessel_Tracking/vessel_tracking_detail.aspx?vessel=YHRZ&amp;func=current" xr:uid="{8860FA9C-D4B5-47C1-A09E-663CB865E4D2}"/>
    <hyperlink ref="B34" r:id="rId72" display="https://e-solution.yangming.com/e-service/Vessel_Tracking/vessel_tracking_detail.aspx?vessel=YHTS&amp;func=current" xr:uid="{F1CC85D6-87D2-4C6D-AF23-09B7F4E019B0}"/>
    <hyperlink ref="A35" r:id="rId73" display="https://e-solution.yangming.com/e-service/schedule/LongtermScheduleDetail.aspx?ftype=A&amp;voyage=TSE2512S&amp;svc=TSE&amp;dtn=S" xr:uid="{F69B9C54-5403-4AA5-A96C-715FB9AF4CCC}"/>
    <hyperlink ref="A36" r:id="rId74" display="https://e-solution.yangming.com/e-service/schedule/LongtermScheduleDetail.aspx?ftype=A&amp;voyage=SE82513S&amp;svc=SE8&amp;dtn=S" xr:uid="{CF2F4102-930C-45BA-9EE7-1765D08F3B05}"/>
    <hyperlink ref="B35" r:id="rId75" display="https://e-solution.yangming.com/e-service/Vessel_Tracking/vessel_tracking_detail.aspx?vessel=YHRZ&amp;func=current" xr:uid="{632950EE-04DD-4290-8539-F2B38614D20B}"/>
    <hyperlink ref="B36" r:id="rId76" display="https://e-solution.yangming.com/e-service/Vessel_Tracking/vessel_tracking_detail.aspx?vessel=YHTS&amp;func=current" xr:uid="{E23206B8-E24E-4BB8-AB3C-B6E4CD79349C}"/>
    <hyperlink ref="G35" r:id="rId77" display="https://e-solution.yangming.com/e-service/Vessel_Tracking/vessel_tracking_detail.aspx?vessel=YWID&amp;func=current" xr:uid="{C768A2C7-4FCE-4467-9BE4-F006CD5E8C8B}"/>
  </hyperlinks>
  <pageMargins left="0.7" right="0.7" top="0.75" bottom="0.75" header="0.3" footer="0.3"/>
  <drawing r:id="rId7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7D77-1E29-4E73-9148-9752D5E9BEA2}">
  <dimension ref="A1:N38"/>
  <sheetViews>
    <sheetView topLeftCell="A10" workbookViewId="0">
      <selection activeCell="A33" sqref="A33:E38"/>
    </sheetView>
  </sheetViews>
  <sheetFormatPr defaultRowHeight="15"/>
  <cols>
    <col min="1" max="1" width="13.42578125" customWidth="1"/>
    <col min="2" max="2" width="14.42578125" customWidth="1"/>
    <col min="6" max="6" width="12.7109375" customWidth="1"/>
    <col min="7" max="7" width="19.5703125" customWidth="1"/>
    <col min="13" max="13" width="11.42578125" customWidth="1"/>
  </cols>
  <sheetData>
    <row r="1" spans="1:14" ht="27.75">
      <c r="D1" s="79" t="s">
        <v>21</v>
      </c>
      <c r="E1" s="79"/>
      <c r="F1" s="79"/>
      <c r="G1" s="79"/>
      <c r="H1" s="79"/>
      <c r="I1" s="79"/>
      <c r="J1" s="79"/>
      <c r="K1" s="79"/>
      <c r="L1" s="79"/>
    </row>
    <row r="2" spans="1:14" ht="19.5">
      <c r="D2" s="80" t="s">
        <v>30</v>
      </c>
      <c r="E2" s="80"/>
      <c r="F2" s="80"/>
      <c r="G2" s="80"/>
      <c r="H2" s="80"/>
      <c r="I2" s="80"/>
      <c r="J2" s="80"/>
      <c r="K2" s="80"/>
      <c r="L2" s="80"/>
    </row>
    <row r="4" spans="1:14" ht="15.75">
      <c r="A4" s="8"/>
      <c r="B4" s="9"/>
      <c r="C4" s="9"/>
      <c r="D4" s="9"/>
      <c r="E4" s="9"/>
      <c r="F4" s="9"/>
      <c r="G4" s="13" t="s">
        <v>22</v>
      </c>
      <c r="H4" s="14"/>
      <c r="I4" s="15"/>
      <c r="J4" s="15"/>
      <c r="K4" s="14"/>
    </row>
    <row r="5" spans="1:14" ht="15.75">
      <c r="A5" s="8" t="s">
        <v>43</v>
      </c>
      <c r="B5" s="9"/>
      <c r="C5" s="9"/>
      <c r="D5" s="9"/>
      <c r="E5" s="9"/>
      <c r="F5" s="9"/>
      <c r="G5" s="13" t="s">
        <v>41</v>
      </c>
      <c r="H5" s="14"/>
      <c r="I5" s="15"/>
      <c r="J5" s="15"/>
      <c r="K5" s="14"/>
    </row>
    <row r="6" spans="1:14" ht="15.75">
      <c r="A6" s="11" t="s">
        <v>23</v>
      </c>
      <c r="B6" s="9"/>
      <c r="C6" s="9"/>
      <c r="D6" s="9"/>
      <c r="E6" s="9"/>
      <c r="F6" s="9"/>
      <c r="G6" s="13" t="s">
        <v>42</v>
      </c>
      <c r="H6" s="16"/>
      <c r="I6" s="15"/>
      <c r="J6" s="15"/>
      <c r="K6" s="14"/>
    </row>
    <row r="9" spans="1:14" ht="15.75">
      <c r="A9" s="88" t="s">
        <v>0</v>
      </c>
      <c r="B9" s="88"/>
      <c r="C9" s="88"/>
      <c r="D9" s="56" t="s">
        <v>1</v>
      </c>
      <c r="E9" s="56" t="s">
        <v>2</v>
      </c>
      <c r="F9" s="89" t="s">
        <v>3</v>
      </c>
      <c r="G9" s="89"/>
      <c r="H9" s="89"/>
      <c r="I9" s="83" t="s">
        <v>2</v>
      </c>
      <c r="J9" s="84"/>
      <c r="K9" s="65" t="s">
        <v>484</v>
      </c>
      <c r="L9" s="65" t="s">
        <v>454</v>
      </c>
      <c r="M9" s="65" t="s">
        <v>453</v>
      </c>
      <c r="N9" s="65" t="s">
        <v>485</v>
      </c>
    </row>
    <row r="10" spans="1:14">
      <c r="A10" s="85" t="s">
        <v>4</v>
      </c>
      <c r="B10" s="85" t="s">
        <v>5</v>
      </c>
      <c r="C10" s="85" t="s">
        <v>6</v>
      </c>
      <c r="D10" s="81" t="s">
        <v>7</v>
      </c>
      <c r="E10" s="81" t="s">
        <v>8</v>
      </c>
      <c r="F10" s="85" t="s">
        <v>4</v>
      </c>
      <c r="G10" s="85" t="s">
        <v>5</v>
      </c>
      <c r="H10" s="85" t="s">
        <v>6</v>
      </c>
      <c r="I10" s="81" t="s">
        <v>163</v>
      </c>
      <c r="J10" s="81" t="s">
        <v>7</v>
      </c>
      <c r="K10" s="81" t="s">
        <v>8</v>
      </c>
      <c r="L10" s="81" t="s">
        <v>8</v>
      </c>
      <c r="M10" s="81" t="s">
        <v>8</v>
      </c>
      <c r="N10" s="81" t="s">
        <v>8</v>
      </c>
    </row>
    <row r="11" spans="1:14" ht="15.75" thickBot="1">
      <c r="A11" s="85"/>
      <c r="B11" s="85"/>
      <c r="C11" s="85"/>
      <c r="D11" s="82"/>
      <c r="E11" s="82"/>
      <c r="F11" s="85"/>
      <c r="G11" s="85"/>
      <c r="H11" s="85"/>
      <c r="I11" s="82"/>
      <c r="J11" s="82"/>
      <c r="K11" s="82"/>
      <c r="L11" s="82"/>
      <c r="M11" s="82"/>
      <c r="N11" s="82"/>
    </row>
    <row r="12" spans="1:14" ht="15.75" thickBot="1">
      <c r="A12" s="57" t="s">
        <v>212</v>
      </c>
      <c r="B12" s="57" t="s">
        <v>44</v>
      </c>
      <c r="C12" s="57" t="s">
        <v>213</v>
      </c>
      <c r="D12" s="58">
        <v>45708</v>
      </c>
      <c r="E12" s="60">
        <v>45712</v>
      </c>
      <c r="F12" s="134" t="s">
        <v>486</v>
      </c>
      <c r="G12" s="134" t="s">
        <v>487</v>
      </c>
      <c r="H12" s="134" t="s">
        <v>488</v>
      </c>
      <c r="I12" s="132">
        <v>45716</v>
      </c>
      <c r="J12" s="132">
        <v>45717</v>
      </c>
      <c r="K12" s="132">
        <v>45747</v>
      </c>
      <c r="L12" s="132">
        <v>45753</v>
      </c>
      <c r="M12" s="132">
        <v>45755</v>
      </c>
      <c r="N12" s="132">
        <v>45757</v>
      </c>
    </row>
    <row r="13" spans="1:14" ht="15.75" thickBot="1">
      <c r="A13" s="57" t="s">
        <v>216</v>
      </c>
      <c r="B13" s="57" t="s">
        <v>217</v>
      </c>
      <c r="C13" s="57" t="s">
        <v>218</v>
      </c>
      <c r="D13" s="58">
        <v>45709</v>
      </c>
      <c r="E13" s="60">
        <v>45713</v>
      </c>
      <c r="F13" s="135"/>
      <c r="G13" s="135"/>
      <c r="H13" s="135"/>
      <c r="I13" s="133"/>
      <c r="J13" s="133">
        <v>45716</v>
      </c>
      <c r="K13" s="133">
        <v>45747</v>
      </c>
      <c r="L13" s="133">
        <v>45750</v>
      </c>
      <c r="M13" s="133">
        <v>45760</v>
      </c>
      <c r="N13" s="133">
        <v>45762</v>
      </c>
    </row>
    <row r="14" spans="1:14" ht="15.75" thickBot="1">
      <c r="A14" s="57" t="s">
        <v>214</v>
      </c>
      <c r="B14" s="57" t="s">
        <v>71</v>
      </c>
      <c r="C14" s="57" t="s">
        <v>215</v>
      </c>
      <c r="D14" s="58">
        <v>45708</v>
      </c>
      <c r="E14" s="60">
        <v>45714</v>
      </c>
      <c r="F14" s="134" t="s">
        <v>489</v>
      </c>
      <c r="G14" s="134" t="s">
        <v>490</v>
      </c>
      <c r="H14" s="134" t="s">
        <v>491</v>
      </c>
      <c r="I14" s="132">
        <v>45723</v>
      </c>
      <c r="J14" s="132">
        <v>45724</v>
      </c>
      <c r="K14" s="132">
        <v>45754</v>
      </c>
      <c r="L14" s="132">
        <v>45759</v>
      </c>
      <c r="M14" s="132">
        <v>45761</v>
      </c>
      <c r="N14" s="132">
        <v>45762</v>
      </c>
    </row>
    <row r="15" spans="1:14" ht="15.75" thickBot="1">
      <c r="A15" s="57" t="s">
        <v>216</v>
      </c>
      <c r="B15" s="57" t="s">
        <v>217</v>
      </c>
      <c r="C15" s="57" t="s">
        <v>218</v>
      </c>
      <c r="D15" s="58">
        <v>45709</v>
      </c>
      <c r="E15" s="60">
        <v>45713</v>
      </c>
      <c r="F15" s="135" t="s">
        <v>272</v>
      </c>
      <c r="G15" s="135" t="s">
        <v>273</v>
      </c>
      <c r="H15" s="135" t="s">
        <v>274</v>
      </c>
      <c r="I15" s="133">
        <v>45722</v>
      </c>
      <c r="J15" s="133">
        <v>45723</v>
      </c>
      <c r="K15" s="133">
        <v>45754</v>
      </c>
      <c r="L15" s="133">
        <v>45757</v>
      </c>
      <c r="M15" s="133">
        <v>45767</v>
      </c>
      <c r="N15" s="133">
        <v>45769</v>
      </c>
    </row>
    <row r="16" spans="1:14" ht="15.75" thickBot="1">
      <c r="A16" s="57" t="s">
        <v>219</v>
      </c>
      <c r="B16" s="57" t="s">
        <v>44</v>
      </c>
      <c r="C16" s="57" t="s">
        <v>220</v>
      </c>
      <c r="D16" s="58">
        <v>45720</v>
      </c>
      <c r="E16" s="60">
        <v>45725</v>
      </c>
      <c r="F16" s="134" t="s">
        <v>492</v>
      </c>
      <c r="G16" s="134" t="s">
        <v>493</v>
      </c>
      <c r="H16" s="134" t="s">
        <v>494</v>
      </c>
      <c r="I16" s="132">
        <v>45730</v>
      </c>
      <c r="J16" s="132">
        <v>45731</v>
      </c>
      <c r="K16" s="132">
        <v>45761</v>
      </c>
      <c r="L16" s="132">
        <v>45766</v>
      </c>
      <c r="M16" s="132">
        <v>45768</v>
      </c>
      <c r="N16" s="132">
        <v>45769</v>
      </c>
    </row>
    <row r="17" spans="1:14" ht="15.75" thickBot="1">
      <c r="A17" s="57" t="s">
        <v>221</v>
      </c>
      <c r="B17" s="57" t="s">
        <v>164</v>
      </c>
      <c r="C17" s="57" t="s">
        <v>222</v>
      </c>
      <c r="D17" s="58">
        <v>45722</v>
      </c>
      <c r="E17" s="60">
        <v>45728</v>
      </c>
      <c r="F17" s="135" t="s">
        <v>275</v>
      </c>
      <c r="G17" s="135" t="s">
        <v>276</v>
      </c>
      <c r="H17" s="135" t="s">
        <v>277</v>
      </c>
      <c r="I17" s="133">
        <v>45729</v>
      </c>
      <c r="J17" s="133">
        <v>45730</v>
      </c>
      <c r="K17" s="133">
        <v>45761</v>
      </c>
      <c r="L17" s="133">
        <v>45764</v>
      </c>
      <c r="M17" s="133">
        <v>45774</v>
      </c>
      <c r="N17" s="133">
        <v>45776</v>
      </c>
    </row>
    <row r="18" spans="1:14" ht="15.75" thickBot="1">
      <c r="A18" s="57" t="s">
        <v>221</v>
      </c>
      <c r="B18" s="57" t="s">
        <v>164</v>
      </c>
      <c r="C18" s="57" t="s">
        <v>222</v>
      </c>
      <c r="D18" s="58">
        <v>45722</v>
      </c>
      <c r="E18" s="60">
        <v>45728</v>
      </c>
      <c r="F18" s="134" t="s">
        <v>495</v>
      </c>
      <c r="G18" s="134" t="s">
        <v>496</v>
      </c>
      <c r="H18" s="134" t="s">
        <v>497</v>
      </c>
      <c r="I18" s="132">
        <v>45737</v>
      </c>
      <c r="J18" s="132">
        <v>45738</v>
      </c>
      <c r="K18" s="132">
        <v>45768</v>
      </c>
      <c r="L18" s="132">
        <v>45773</v>
      </c>
      <c r="M18" s="132">
        <v>45775</v>
      </c>
      <c r="N18" s="132">
        <v>45776</v>
      </c>
    </row>
    <row r="19" spans="1:14" ht="15.75" thickBot="1">
      <c r="A19" s="57" t="s">
        <v>223</v>
      </c>
      <c r="B19" s="57" t="s">
        <v>217</v>
      </c>
      <c r="C19" s="57" t="s">
        <v>224</v>
      </c>
      <c r="D19" s="58">
        <v>45727</v>
      </c>
      <c r="E19" s="60">
        <v>45732</v>
      </c>
      <c r="F19" s="135" t="s">
        <v>278</v>
      </c>
      <c r="G19" s="135" t="s">
        <v>279</v>
      </c>
      <c r="H19" s="135" t="s">
        <v>280</v>
      </c>
      <c r="I19" s="133">
        <v>45736</v>
      </c>
      <c r="J19" s="133">
        <v>45737</v>
      </c>
      <c r="K19" s="133">
        <v>45768</v>
      </c>
      <c r="L19" s="133">
        <v>45771</v>
      </c>
      <c r="M19" s="133">
        <v>45781</v>
      </c>
      <c r="N19" s="133">
        <v>45783</v>
      </c>
    </row>
    <row r="20" spans="1:14" ht="15.75" thickBot="1">
      <c r="A20" s="57" t="s">
        <v>227</v>
      </c>
      <c r="B20" s="57" t="s">
        <v>44</v>
      </c>
      <c r="C20" s="57" t="s">
        <v>228</v>
      </c>
      <c r="D20" s="58">
        <v>45734</v>
      </c>
      <c r="E20" s="60">
        <v>45739</v>
      </c>
      <c r="F20" s="134" t="s">
        <v>498</v>
      </c>
      <c r="G20" s="134" t="s">
        <v>499</v>
      </c>
      <c r="H20" s="134" t="s">
        <v>500</v>
      </c>
      <c r="I20" s="132">
        <v>45744</v>
      </c>
      <c r="J20" s="132">
        <v>45745</v>
      </c>
      <c r="K20" s="132">
        <v>45775</v>
      </c>
      <c r="L20" s="132">
        <v>45780</v>
      </c>
      <c r="M20" s="132">
        <v>45782</v>
      </c>
      <c r="N20" s="132">
        <v>45783</v>
      </c>
    </row>
    <row r="21" spans="1:14" ht="15.75" thickBot="1">
      <c r="A21" s="57" t="s">
        <v>229</v>
      </c>
      <c r="B21" s="57" t="s">
        <v>230</v>
      </c>
      <c r="C21" s="57" t="s">
        <v>231</v>
      </c>
      <c r="D21" s="58">
        <v>45736</v>
      </c>
      <c r="E21" s="60">
        <v>45742</v>
      </c>
      <c r="F21" s="135" t="s">
        <v>281</v>
      </c>
      <c r="G21" s="135" t="s">
        <v>282</v>
      </c>
      <c r="H21" s="135" t="s">
        <v>283</v>
      </c>
      <c r="I21" s="133">
        <v>45743</v>
      </c>
      <c r="J21" s="133">
        <v>45744</v>
      </c>
      <c r="K21" s="133">
        <v>45775</v>
      </c>
      <c r="L21" s="133">
        <v>45778</v>
      </c>
      <c r="M21" s="133">
        <v>45788</v>
      </c>
      <c r="N21" s="133">
        <v>45790</v>
      </c>
    </row>
    <row r="22" spans="1:14" ht="15.75" thickBot="1">
      <c r="A22" s="57" t="s">
        <v>229</v>
      </c>
      <c r="B22" s="57" t="s">
        <v>230</v>
      </c>
      <c r="C22" s="57" t="s">
        <v>231</v>
      </c>
      <c r="D22" s="58">
        <v>45736</v>
      </c>
      <c r="E22" s="60">
        <v>45742</v>
      </c>
      <c r="F22" s="134" t="s">
        <v>501</v>
      </c>
      <c r="G22" s="134" t="s">
        <v>502</v>
      </c>
      <c r="H22" s="134" t="s">
        <v>503</v>
      </c>
      <c r="I22" s="132">
        <v>45751</v>
      </c>
      <c r="J22" s="132">
        <v>45752</v>
      </c>
      <c r="K22" s="132">
        <v>45782</v>
      </c>
      <c r="L22" s="132">
        <v>45787</v>
      </c>
      <c r="M22" s="132">
        <v>45789</v>
      </c>
      <c r="N22" s="132">
        <v>45790</v>
      </c>
    </row>
    <row r="23" spans="1:14" ht="15.75" thickBot="1">
      <c r="A23" s="57" t="s">
        <v>235</v>
      </c>
      <c r="B23" s="57" t="s">
        <v>217</v>
      </c>
      <c r="C23" s="57" t="s">
        <v>236</v>
      </c>
      <c r="D23" s="58">
        <v>45741</v>
      </c>
      <c r="E23" s="60">
        <v>45746</v>
      </c>
      <c r="F23" s="135" t="s">
        <v>284</v>
      </c>
      <c r="G23" s="135" t="s">
        <v>285</v>
      </c>
      <c r="H23" s="135" t="s">
        <v>286</v>
      </c>
      <c r="I23" s="133">
        <v>45750</v>
      </c>
      <c r="J23" s="133">
        <v>45751</v>
      </c>
      <c r="K23" s="133">
        <v>45782</v>
      </c>
      <c r="L23" s="133">
        <v>45785</v>
      </c>
      <c r="M23" s="133">
        <v>45795</v>
      </c>
      <c r="N23" s="133">
        <v>45797</v>
      </c>
    </row>
    <row r="24" spans="1:14" ht="15.75" thickBot="1">
      <c r="A24" s="57" t="s">
        <v>235</v>
      </c>
      <c r="B24" s="57" t="s">
        <v>217</v>
      </c>
      <c r="C24" s="57" t="s">
        <v>236</v>
      </c>
      <c r="D24" s="58">
        <v>45741</v>
      </c>
      <c r="E24" s="60">
        <v>45746</v>
      </c>
      <c r="F24" s="134" t="s">
        <v>504</v>
      </c>
      <c r="G24" s="134" t="s">
        <v>505</v>
      </c>
      <c r="H24" s="134" t="s">
        <v>506</v>
      </c>
      <c r="I24" s="132">
        <v>45758</v>
      </c>
      <c r="J24" s="132">
        <v>45759</v>
      </c>
      <c r="K24" s="132">
        <v>45789</v>
      </c>
      <c r="L24" s="132">
        <v>45794</v>
      </c>
      <c r="M24" s="132">
        <v>45796</v>
      </c>
      <c r="N24" s="132">
        <v>45797</v>
      </c>
    </row>
    <row r="25" spans="1:14" ht="15.75" thickBot="1">
      <c r="A25" s="57" t="s">
        <v>232</v>
      </c>
      <c r="B25" s="57" t="s">
        <v>233</v>
      </c>
      <c r="C25" s="57" t="s">
        <v>234</v>
      </c>
      <c r="D25" s="58">
        <v>45743</v>
      </c>
      <c r="E25" s="60">
        <v>45749</v>
      </c>
      <c r="F25" s="138"/>
      <c r="G25" s="138"/>
      <c r="H25" s="138"/>
      <c r="I25" s="139"/>
      <c r="J25" s="139">
        <v>45758</v>
      </c>
      <c r="K25" s="139">
        <v>45789</v>
      </c>
      <c r="L25" s="139">
        <v>45792</v>
      </c>
      <c r="M25" s="139">
        <v>45802</v>
      </c>
      <c r="N25" s="139">
        <v>45804</v>
      </c>
    </row>
    <row r="26" spans="1:14" ht="15.75" thickBot="1">
      <c r="A26" s="57" t="s">
        <v>237</v>
      </c>
      <c r="B26" s="57" t="s">
        <v>44</v>
      </c>
      <c r="C26" s="57" t="s">
        <v>238</v>
      </c>
      <c r="D26" s="58">
        <v>45748</v>
      </c>
      <c r="E26" s="60">
        <v>45753</v>
      </c>
      <c r="F26" s="138"/>
      <c r="G26" s="138"/>
      <c r="H26" s="138"/>
      <c r="I26" s="139"/>
      <c r="J26" s="139">
        <v>45758</v>
      </c>
      <c r="K26" s="139">
        <v>45789</v>
      </c>
      <c r="L26" s="139">
        <v>45792</v>
      </c>
      <c r="M26" s="139">
        <v>45802</v>
      </c>
      <c r="N26" s="139">
        <v>45804</v>
      </c>
    </row>
    <row r="27" spans="1:14" ht="15.75" thickBot="1">
      <c r="A27" s="57" t="s">
        <v>239</v>
      </c>
      <c r="B27" s="57" t="s">
        <v>164</v>
      </c>
      <c r="C27" s="57" t="s">
        <v>240</v>
      </c>
      <c r="D27" s="58">
        <v>45750</v>
      </c>
      <c r="E27" s="60">
        <v>45756</v>
      </c>
      <c r="F27" s="134" t="s">
        <v>507</v>
      </c>
      <c r="G27" s="134" t="s">
        <v>508</v>
      </c>
      <c r="H27" s="134" t="s">
        <v>509</v>
      </c>
      <c r="I27" s="132">
        <v>45765</v>
      </c>
      <c r="J27" s="132">
        <v>45766</v>
      </c>
      <c r="K27" s="132">
        <v>45796</v>
      </c>
      <c r="L27" s="132">
        <v>45787</v>
      </c>
      <c r="M27" s="132">
        <v>45789</v>
      </c>
      <c r="N27" s="132">
        <v>45790</v>
      </c>
    </row>
    <row r="28" spans="1:14" ht="15.75" thickBot="1">
      <c r="A28" s="57" t="s">
        <v>241</v>
      </c>
      <c r="B28" s="57" t="s">
        <v>217</v>
      </c>
      <c r="C28" s="57" t="s">
        <v>242</v>
      </c>
      <c r="D28" s="58">
        <v>45755</v>
      </c>
      <c r="E28" s="60">
        <v>45760</v>
      </c>
      <c r="F28" s="135" t="s">
        <v>284</v>
      </c>
      <c r="G28" s="135" t="s">
        <v>285</v>
      </c>
      <c r="H28" s="135" t="s">
        <v>286</v>
      </c>
      <c r="I28" s="133">
        <v>45750</v>
      </c>
      <c r="J28" s="133">
        <v>45751</v>
      </c>
      <c r="K28" s="133">
        <v>45782</v>
      </c>
      <c r="L28" s="133">
        <v>45785</v>
      </c>
      <c r="M28" s="133">
        <v>45795</v>
      </c>
      <c r="N28" s="133">
        <v>45797</v>
      </c>
    </row>
    <row r="29" spans="1:14" ht="15.75" thickBot="1">
      <c r="A29" s="57" t="s">
        <v>243</v>
      </c>
      <c r="B29" s="57" t="s">
        <v>79</v>
      </c>
      <c r="C29" s="57" t="s">
        <v>244</v>
      </c>
      <c r="D29" s="58">
        <v>45757</v>
      </c>
      <c r="E29" s="60">
        <v>45763</v>
      </c>
      <c r="F29" s="134" t="s">
        <v>510</v>
      </c>
      <c r="G29" s="134" t="s">
        <v>511</v>
      </c>
      <c r="H29" s="134" t="s">
        <v>512</v>
      </c>
      <c r="I29" s="132">
        <v>45772</v>
      </c>
      <c r="J29" s="132">
        <v>45773</v>
      </c>
      <c r="K29" s="132">
        <v>45803</v>
      </c>
      <c r="L29" s="132">
        <v>45808</v>
      </c>
      <c r="M29" s="132">
        <v>45810</v>
      </c>
      <c r="N29" s="132">
        <v>45811</v>
      </c>
    </row>
    <row r="30" spans="1:14" ht="15.75" thickBot="1">
      <c r="A30" s="57" t="s">
        <v>245</v>
      </c>
      <c r="B30" s="57" t="s">
        <v>44</v>
      </c>
      <c r="C30" s="57" t="s">
        <v>246</v>
      </c>
      <c r="D30" s="58">
        <v>45762</v>
      </c>
      <c r="E30" s="60">
        <v>45767</v>
      </c>
      <c r="F30" s="135" t="s">
        <v>284</v>
      </c>
      <c r="G30" s="135" t="s">
        <v>285</v>
      </c>
      <c r="H30" s="135" t="s">
        <v>286</v>
      </c>
      <c r="I30" s="133">
        <v>45750</v>
      </c>
      <c r="J30" s="133">
        <v>45751</v>
      </c>
      <c r="K30" s="133">
        <v>45782</v>
      </c>
      <c r="L30" s="133">
        <v>45785</v>
      </c>
      <c r="M30" s="133">
        <v>45795</v>
      </c>
      <c r="N30" s="133">
        <v>45797</v>
      </c>
    </row>
    <row r="31" spans="1:14" ht="15.75" thickBot="1">
      <c r="A31" s="57" t="s">
        <v>247</v>
      </c>
      <c r="B31" s="57" t="s">
        <v>230</v>
      </c>
      <c r="C31" s="57" t="s">
        <v>248</v>
      </c>
      <c r="D31" s="58">
        <v>45764</v>
      </c>
      <c r="E31" s="60">
        <v>45770</v>
      </c>
      <c r="F31" s="134" t="s">
        <v>513</v>
      </c>
      <c r="G31" s="134" t="s">
        <v>514</v>
      </c>
      <c r="H31" s="134" t="s">
        <v>515</v>
      </c>
      <c r="I31" s="132">
        <v>45779</v>
      </c>
      <c r="J31" s="132">
        <v>45780</v>
      </c>
      <c r="K31" s="132">
        <v>45810</v>
      </c>
      <c r="L31" s="132">
        <v>45815</v>
      </c>
      <c r="M31" s="132">
        <v>45817</v>
      </c>
      <c r="N31" s="132">
        <v>45818</v>
      </c>
    </row>
    <row r="32" spans="1:14" ht="15.75" thickBot="1">
      <c r="A32" s="57" t="s">
        <v>304</v>
      </c>
      <c r="B32" s="57" t="s">
        <v>217</v>
      </c>
      <c r="C32" s="57" t="s">
        <v>305</v>
      </c>
      <c r="D32" s="58">
        <v>45769</v>
      </c>
      <c r="E32" s="60">
        <v>45774</v>
      </c>
      <c r="F32" s="135" t="s">
        <v>284</v>
      </c>
      <c r="G32" s="135" t="s">
        <v>285</v>
      </c>
      <c r="H32" s="135" t="s">
        <v>286</v>
      </c>
      <c r="I32" s="133">
        <v>45750</v>
      </c>
      <c r="J32" s="133">
        <v>45751</v>
      </c>
      <c r="K32" s="133">
        <v>45782</v>
      </c>
      <c r="L32" s="133">
        <v>45785</v>
      </c>
      <c r="M32" s="133">
        <v>45795</v>
      </c>
      <c r="N32" s="133">
        <v>45797</v>
      </c>
    </row>
    <row r="33" spans="1:14" ht="15.75" thickBot="1">
      <c r="A33" s="57" t="s">
        <v>306</v>
      </c>
      <c r="B33" s="57" t="s">
        <v>233</v>
      </c>
      <c r="C33" s="57" t="s">
        <v>307</v>
      </c>
      <c r="D33" s="58">
        <f t="shared" ref="D33:E38" si="0">D31+7</f>
        <v>45771</v>
      </c>
      <c r="E33" s="58">
        <f t="shared" si="0"/>
        <v>45777</v>
      </c>
      <c r="F33" s="134" t="s">
        <v>516</v>
      </c>
      <c r="G33" s="165" t="s">
        <v>435</v>
      </c>
      <c r="H33" s="134" t="s">
        <v>517</v>
      </c>
      <c r="I33" s="132">
        <v>45779</v>
      </c>
      <c r="J33" s="132">
        <v>45780</v>
      </c>
      <c r="K33" s="132">
        <v>45810</v>
      </c>
      <c r="L33" s="132">
        <v>45815</v>
      </c>
      <c r="M33" s="132">
        <v>45817</v>
      </c>
      <c r="N33" s="132">
        <v>45818</v>
      </c>
    </row>
    <row r="34" spans="1:14" ht="15.75" thickBot="1">
      <c r="A34" s="57" t="s">
        <v>308</v>
      </c>
      <c r="B34" s="57" t="s">
        <v>44</v>
      </c>
      <c r="C34" s="57" t="s">
        <v>309</v>
      </c>
      <c r="D34" s="58">
        <f t="shared" si="0"/>
        <v>45776</v>
      </c>
      <c r="E34" s="58">
        <f t="shared" si="0"/>
        <v>45781</v>
      </c>
      <c r="F34" s="135" t="s">
        <v>284</v>
      </c>
      <c r="G34" s="166" t="s">
        <v>285</v>
      </c>
      <c r="H34" s="135" t="s">
        <v>286</v>
      </c>
      <c r="I34" s="133">
        <v>45750</v>
      </c>
      <c r="J34" s="133">
        <v>45751</v>
      </c>
      <c r="K34" s="133">
        <v>45782</v>
      </c>
      <c r="L34" s="133">
        <v>45785</v>
      </c>
      <c r="M34" s="133">
        <v>45795</v>
      </c>
      <c r="N34" s="133">
        <v>45797</v>
      </c>
    </row>
    <row r="35" spans="1:14" ht="15.75" thickBot="1">
      <c r="A35" s="57" t="s">
        <v>359</v>
      </c>
      <c r="B35" s="57" t="s">
        <v>79</v>
      </c>
      <c r="C35" s="57" t="s">
        <v>252</v>
      </c>
      <c r="D35" s="58">
        <f t="shared" si="0"/>
        <v>45778</v>
      </c>
      <c r="E35" s="58">
        <f t="shared" si="0"/>
        <v>45784</v>
      </c>
      <c r="F35" s="134" t="s">
        <v>518</v>
      </c>
      <c r="G35" s="134" t="s">
        <v>519</v>
      </c>
      <c r="H35" s="134" t="s">
        <v>520</v>
      </c>
      <c r="I35" s="132">
        <v>45779</v>
      </c>
      <c r="J35" s="132">
        <v>45780</v>
      </c>
      <c r="K35" s="132">
        <v>45810</v>
      </c>
      <c r="L35" s="132">
        <v>45815</v>
      </c>
      <c r="M35" s="132">
        <v>45817</v>
      </c>
      <c r="N35" s="132">
        <v>45818</v>
      </c>
    </row>
    <row r="36" spans="1:14" ht="15.75" thickBot="1">
      <c r="A36" s="57" t="s">
        <v>361</v>
      </c>
      <c r="B36" s="57" t="s">
        <v>44</v>
      </c>
      <c r="C36" s="57" t="s">
        <v>358</v>
      </c>
      <c r="D36" s="58">
        <f t="shared" si="0"/>
        <v>45783</v>
      </c>
      <c r="E36" s="58">
        <f t="shared" si="0"/>
        <v>45788</v>
      </c>
      <c r="F36" s="135" t="s">
        <v>284</v>
      </c>
      <c r="G36" s="135" t="s">
        <v>285</v>
      </c>
      <c r="H36" s="135" t="s">
        <v>286</v>
      </c>
      <c r="I36" s="133">
        <v>45750</v>
      </c>
      <c r="J36" s="133">
        <v>45751</v>
      </c>
      <c r="K36" s="133">
        <v>45782</v>
      </c>
      <c r="L36" s="133">
        <v>45785</v>
      </c>
      <c r="M36" s="133">
        <v>45795</v>
      </c>
      <c r="N36" s="133">
        <v>45797</v>
      </c>
    </row>
    <row r="37" spans="1:14" ht="15.75" thickBot="1">
      <c r="A37" s="57" t="s">
        <v>251</v>
      </c>
      <c r="B37" s="57" t="s">
        <v>79</v>
      </c>
      <c r="C37" s="57" t="s">
        <v>252</v>
      </c>
      <c r="D37" s="58">
        <f t="shared" si="0"/>
        <v>45785</v>
      </c>
      <c r="E37" s="58">
        <f t="shared" si="0"/>
        <v>45791</v>
      </c>
      <c r="F37" s="134" t="s">
        <v>521</v>
      </c>
      <c r="G37" s="165" t="s">
        <v>435</v>
      </c>
      <c r="H37" s="134" t="s">
        <v>522</v>
      </c>
      <c r="I37" s="132">
        <v>45779</v>
      </c>
      <c r="J37" s="132">
        <v>45780</v>
      </c>
      <c r="K37" s="132">
        <v>45810</v>
      </c>
      <c r="L37" s="132">
        <v>45815</v>
      </c>
      <c r="M37" s="132">
        <v>45817</v>
      </c>
      <c r="N37" s="132">
        <v>45818</v>
      </c>
    </row>
    <row r="38" spans="1:14" ht="15.75" thickBot="1">
      <c r="A38" s="57" t="s">
        <v>357</v>
      </c>
      <c r="B38" s="57" t="s">
        <v>44</v>
      </c>
      <c r="C38" s="57" t="s">
        <v>358</v>
      </c>
      <c r="D38" s="58">
        <f t="shared" si="0"/>
        <v>45790</v>
      </c>
      <c r="E38" s="58">
        <f t="shared" si="0"/>
        <v>45795</v>
      </c>
      <c r="F38" s="135" t="s">
        <v>284</v>
      </c>
      <c r="G38" s="166" t="s">
        <v>285</v>
      </c>
      <c r="H38" s="135" t="s">
        <v>286</v>
      </c>
      <c r="I38" s="133">
        <v>45750</v>
      </c>
      <c r="J38" s="133">
        <v>45751</v>
      </c>
      <c r="K38" s="133">
        <v>45782</v>
      </c>
      <c r="L38" s="133">
        <v>45785</v>
      </c>
      <c r="M38" s="133">
        <v>45795</v>
      </c>
      <c r="N38" s="133">
        <v>45797</v>
      </c>
    </row>
  </sheetData>
  <mergeCells count="136">
    <mergeCell ref="M37:M38"/>
    <mergeCell ref="N37:N38"/>
    <mergeCell ref="L35:L36"/>
    <mergeCell ref="M35:M36"/>
    <mergeCell ref="N35:N36"/>
    <mergeCell ref="F37:F38"/>
    <mergeCell ref="G37:G38"/>
    <mergeCell ref="H37:H38"/>
    <mergeCell ref="I37:I38"/>
    <mergeCell ref="J37:J38"/>
    <mergeCell ref="K37:K38"/>
    <mergeCell ref="L37:L38"/>
    <mergeCell ref="F35:F36"/>
    <mergeCell ref="G35:G36"/>
    <mergeCell ref="H35:H36"/>
    <mergeCell ref="I35:I36"/>
    <mergeCell ref="J35:J36"/>
    <mergeCell ref="K35:K36"/>
    <mergeCell ref="N31:N32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M29:M30"/>
    <mergeCell ref="N29:N30"/>
    <mergeCell ref="F31:F32"/>
    <mergeCell ref="G31:G32"/>
    <mergeCell ref="H31:H32"/>
    <mergeCell ref="I31:I32"/>
    <mergeCell ref="J31:J32"/>
    <mergeCell ref="K31:K32"/>
    <mergeCell ref="L31:L32"/>
    <mergeCell ref="M31:M32"/>
    <mergeCell ref="L27:L28"/>
    <mergeCell ref="M27:M28"/>
    <mergeCell ref="N27:N28"/>
    <mergeCell ref="F29:F30"/>
    <mergeCell ref="G29:G30"/>
    <mergeCell ref="H29:H30"/>
    <mergeCell ref="I29:I30"/>
    <mergeCell ref="J29:J30"/>
    <mergeCell ref="K29:K30"/>
    <mergeCell ref="L29:L30"/>
    <mergeCell ref="F27:F28"/>
    <mergeCell ref="G27:G28"/>
    <mergeCell ref="H27:H28"/>
    <mergeCell ref="I27:I28"/>
    <mergeCell ref="J27:J28"/>
    <mergeCell ref="K27:K28"/>
    <mergeCell ref="N22:N23"/>
    <mergeCell ref="F24:F26"/>
    <mergeCell ref="G24:G26"/>
    <mergeCell ref="H24:H26"/>
    <mergeCell ref="I24:I26"/>
    <mergeCell ref="J24:J26"/>
    <mergeCell ref="K24:K26"/>
    <mergeCell ref="L24:L26"/>
    <mergeCell ref="M24:M26"/>
    <mergeCell ref="N24:N26"/>
    <mergeCell ref="M20:M21"/>
    <mergeCell ref="N20:N21"/>
    <mergeCell ref="F22:F23"/>
    <mergeCell ref="G22:G23"/>
    <mergeCell ref="H22:H23"/>
    <mergeCell ref="I22:I23"/>
    <mergeCell ref="J22:J23"/>
    <mergeCell ref="K22:K23"/>
    <mergeCell ref="L22:L23"/>
    <mergeCell ref="M22:M23"/>
    <mergeCell ref="L18:L19"/>
    <mergeCell ref="M18:M19"/>
    <mergeCell ref="N18:N19"/>
    <mergeCell ref="F20:F21"/>
    <mergeCell ref="G20:G21"/>
    <mergeCell ref="H20:H21"/>
    <mergeCell ref="I20:I21"/>
    <mergeCell ref="J20:J21"/>
    <mergeCell ref="K20:K21"/>
    <mergeCell ref="L20:L21"/>
    <mergeCell ref="F18:F19"/>
    <mergeCell ref="G18:G19"/>
    <mergeCell ref="H18:H19"/>
    <mergeCell ref="I18:I19"/>
    <mergeCell ref="J18:J19"/>
    <mergeCell ref="K18:K19"/>
    <mergeCell ref="N14:N15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M12:M13"/>
    <mergeCell ref="N12:N13"/>
    <mergeCell ref="F14:F15"/>
    <mergeCell ref="G14:G15"/>
    <mergeCell ref="H14:H15"/>
    <mergeCell ref="I14:I15"/>
    <mergeCell ref="J14:J15"/>
    <mergeCell ref="K14:K15"/>
    <mergeCell ref="L14:L15"/>
    <mergeCell ref="M14:M15"/>
    <mergeCell ref="L10:L11"/>
    <mergeCell ref="M10:M11"/>
    <mergeCell ref="N10:N11"/>
    <mergeCell ref="F12:F13"/>
    <mergeCell ref="G12:G13"/>
    <mergeCell ref="H12:H13"/>
    <mergeCell ref="I12:I13"/>
    <mergeCell ref="J12:J13"/>
    <mergeCell ref="K12:K13"/>
    <mergeCell ref="L12:L13"/>
    <mergeCell ref="F10:F11"/>
    <mergeCell ref="G10:G11"/>
    <mergeCell ref="H10:H11"/>
    <mergeCell ref="I10:I11"/>
    <mergeCell ref="J10:J11"/>
    <mergeCell ref="K10:K11"/>
    <mergeCell ref="D1:L1"/>
    <mergeCell ref="D2:L2"/>
    <mergeCell ref="A9:C9"/>
    <mergeCell ref="F9:H9"/>
    <mergeCell ref="I9:J9"/>
    <mergeCell ref="A10:A11"/>
    <mergeCell ref="B10:B11"/>
    <mergeCell ref="C10:C11"/>
    <mergeCell ref="D10:D11"/>
    <mergeCell ref="E10:E11"/>
  </mergeCells>
  <hyperlinks>
    <hyperlink ref="A12" r:id="rId1" display="https://e-solution.yangming.com/e-service/schedule/LongtermScheduleDetail.aspx?ftype=A&amp;voyage=SE82507S&amp;svc=SE8&amp;dtn=S" xr:uid="{55B661F0-9893-4348-A7EC-F5AA96B679B8}"/>
    <hyperlink ref="B12" r:id="rId2" display="https://e-solution.yangming.com/e-service/Vessel_Tracking/vessel_tracking_detail.aspx?vessel=YHTS&amp;func=current" xr:uid="{EF840C53-6DE6-4CF5-B9AC-90F4F2574794}"/>
    <hyperlink ref="A13" r:id="rId3" display="https://e-solution.yangming.com/e-service/schedule/LongtermScheduleDetail.aspx?ftype=A&amp;voyage=SE82508S&amp;svc=SE8&amp;dtn=S" xr:uid="{316C8301-8C82-46B6-A549-6C2A7B0D81D0}"/>
    <hyperlink ref="B13" r:id="rId4" display="https://e-solution.yangming.com/e-service/Vessel_Tracking/vessel_tracking_detail.aspx?vessel=TOTO&amp;func=current" xr:uid="{CF59E740-6394-44E8-8F07-64C288EC8C38}"/>
    <hyperlink ref="A14" r:id="rId5" display="https://e-solution.yangming.com/e-service/schedule/LongtermScheduleDetail.aspx?ftype=A&amp;voyage=TSE2507S&amp;svc=TSE&amp;dtn=S" xr:uid="{5E70FAB7-CA9F-49F6-A4D1-F62A89675EFB}"/>
    <hyperlink ref="B14" r:id="rId6" display="https://e-solution.yangming.com/e-service/Vessel_Tracking/vessel_tracking_detail.aspx?vessel=YHWK&amp;func=current" xr:uid="{2BCBDE1E-F578-4EA5-93ED-370E65B76CE2}"/>
    <hyperlink ref="A15" r:id="rId7" display="https://e-solution.yangming.com/e-service/schedule/LongtermScheduleDetail.aspx?ftype=A&amp;voyage=SE82508S&amp;svc=SE8&amp;dtn=S" xr:uid="{18F4B805-4681-4AFE-ADCF-0D2590CDF55F}"/>
    <hyperlink ref="B15" r:id="rId8" display="https://e-solution.yangming.com/e-service/Vessel_Tracking/vessel_tracking_detail.aspx?vessel=TOTO&amp;func=current" xr:uid="{147A7B80-AA17-4F81-87FB-A10E62142271}"/>
    <hyperlink ref="A16" r:id="rId9" display="https://e-solution.yangming.com/e-service/schedule/LongtermScheduleDetail.aspx?ftype=A&amp;voyage=SE82509S&amp;svc=SE8&amp;dtn=S" xr:uid="{00EAE210-5500-4896-AAE1-8E6ECC3FD46F}"/>
    <hyperlink ref="B16" r:id="rId10" display="https://e-solution.yangming.com/e-service/Vessel_Tracking/vessel_tracking_detail.aspx?vessel=YHTS&amp;func=current" xr:uid="{562764C0-1513-41C4-9DEC-B7639D4ACC3D}"/>
    <hyperlink ref="A17" r:id="rId11" display="https://e-solution.yangming.com/e-service/schedule/LongtermScheduleDetail.aspx?ftype=A&amp;voyage=TSE2509S&amp;svc=TSE&amp;dtn=S" xr:uid="{0B91BC56-9EFD-4628-93EC-D0932FEC89EE}"/>
    <hyperlink ref="B17" r:id="rId12" display="https://e-solution.yangming.com/e-service/Vessel_Tracking/vessel_tracking_detail.aspx?vessel=YINT&amp;func=current" xr:uid="{F424483C-2CEA-4ECF-AA7F-EBB5D190B02C}"/>
    <hyperlink ref="A19" r:id="rId13" display="https://e-solution.yangming.com/e-service/schedule/LongtermScheduleDetail.aspx?ftype=A&amp;voyage=SE82510S&amp;svc=SE8&amp;dtn=S" xr:uid="{F73DC55A-42BA-4429-9A33-A7A9FFBF148F}"/>
    <hyperlink ref="B19" r:id="rId14" display="https://e-solution.yangming.com/e-service/Vessel_Tracking/vessel_tracking_detail.aspx?vessel=TOTO&amp;func=current" xr:uid="{55FA3F99-6649-4560-B6A9-0104D4C40B2B}"/>
    <hyperlink ref="A20" r:id="rId15" display="https://e-solution.yangming.com/e-service/schedule/LongtermScheduleDetail.aspx?ftype=A&amp;voyage=SE82511S&amp;svc=SE8&amp;dtn=S" xr:uid="{561755ED-2D27-4C80-AE54-049DA0F2A204}"/>
    <hyperlink ref="B20" r:id="rId16" display="https://e-solution.yangming.com/e-service/Vessel_Tracking/vessel_tracking_detail.aspx?vessel=YHTS&amp;func=current" xr:uid="{2C33747D-BB24-4E0D-B244-C4D16053E64C}"/>
    <hyperlink ref="A21" r:id="rId17" display="https://e-solution.yangming.com/e-service/schedule/LongtermScheduleDetail.aspx?ftype=A&amp;voyage=TSE2511S&amp;svc=TSE&amp;dtn=S" xr:uid="{837A84FF-D246-435E-9057-2BBDB3EF981C}"/>
    <hyperlink ref="B21" r:id="rId18" display="https://e-solution.yangming.com/e-service/Vessel_Tracking/vessel_tracking_detail.aspx?vessel=HEGL&amp;func=current" xr:uid="{EF2BA605-1CF1-4A62-924D-B01C6E5632C7}"/>
    <hyperlink ref="A18" r:id="rId19" display="https://e-solution.yangming.com/e-service/schedule/LongtermScheduleDetail.aspx?ftype=A&amp;voyage=TSE2509S&amp;svc=TSE&amp;dtn=S" xr:uid="{E1069ED4-E033-4654-9BA2-C00504F448F1}"/>
    <hyperlink ref="B18" r:id="rId20" display="https://e-solution.yangming.com/e-service/Vessel_Tracking/vessel_tracking_detail.aspx?vessel=YINT&amp;func=current" xr:uid="{D9FA66CC-0EA9-4305-8C45-31F313FEC72C}"/>
    <hyperlink ref="A22" r:id="rId21" display="https://e-solution.yangming.com/e-service/schedule/LongtermScheduleDetail.aspx?ftype=A&amp;voyage=TSE2511S&amp;svc=TSE&amp;dtn=S" xr:uid="{F40B3381-16D3-4420-A857-B0D811729936}"/>
    <hyperlink ref="B22" r:id="rId22" display="https://e-solution.yangming.com/e-service/Vessel_Tracking/vessel_tracking_detail.aspx?vessel=HEGL&amp;func=current" xr:uid="{69A27D3E-08F5-4A0C-AA2F-1F625A1EC55B}"/>
    <hyperlink ref="A23" r:id="rId23" display="https://e-solution.yangming.com/e-service/schedule/LongtermScheduleDetail.aspx?ftype=A&amp;voyage=SE82512S&amp;svc=SE8&amp;dtn=S" xr:uid="{AA56793C-F181-4C98-BEBB-B335E6384D16}"/>
    <hyperlink ref="B23" r:id="rId24" display="https://e-solution.yangming.com/e-service/Vessel_Tracking/vessel_tracking_detail.aspx?vessel=TOTO&amp;func=current" xr:uid="{1000AF72-0AC3-4AC8-8C8B-98818158445B}"/>
    <hyperlink ref="A25" r:id="rId25" display="https://e-solution.yangming.com/e-service/schedule/LongtermScheduleDetail.aspx?ftype=A&amp;voyage=TSE2513S&amp;svc=TSE&amp;dtn=S" xr:uid="{66CA1571-D3DE-4CEE-A998-F1EF9FA73F3F}"/>
    <hyperlink ref="B25" r:id="rId26" display="https://e-solution.yangming.com/e-service/Vessel_Tracking/vessel_tracking_detail.aspx?vessel=YINT&amp;func=current" xr:uid="{854BB5E5-8EBC-41D3-89CE-EC470E876D50}"/>
    <hyperlink ref="A24" r:id="rId27" display="https://e-solution.yangming.com/e-service/schedule/LongtermScheduleDetail.aspx?ftype=A&amp;voyage=SE82514S&amp;svc=SE8&amp;dtn=S" xr:uid="{455DE6C2-9F18-4A3F-8919-34A255847872}"/>
    <hyperlink ref="B24" r:id="rId28" display="https://e-solution.yangming.com/e-service/Vessel_Tracking/vessel_tracking_detail.aspx?vessel=TOTO&amp;func=current" xr:uid="{64C6BB06-4290-4B43-AB48-F0DFD6BE46C6}"/>
    <hyperlink ref="A26" r:id="rId29" display="https://e-solution.yangming.com/e-service/schedule/LongtermScheduleDetail.aspx?ftype=A&amp;voyage=TSE2514S&amp;svc=TSE&amp;dtn=S" xr:uid="{765D1E49-196F-48DE-B7A0-81358D775138}"/>
    <hyperlink ref="B26" r:id="rId30" display="https://e-solution.yangming.com/e-service/Vessel_Tracking/vessel_tracking_detail.aspx?vessel=YHRZ&amp;func=current" xr:uid="{D5B63404-F84C-4BE2-A9A4-106DC0F0A6F6}"/>
    <hyperlink ref="F12" r:id="rId31" display="https://e-solution.yangming.com/e-service/schedule/LongtermScheduleDetail.aspx?ftype=A&amp;voyage=FE62507W&amp;svc=FE6&amp;dtn=W" xr:uid="{E1B98179-CC46-4BC5-889E-D88DB8BE5D18}"/>
    <hyperlink ref="F14" r:id="rId32" display="https://e-solution.yangming.com/e-service/schedule/LongtermScheduleDetail.aspx?ftype=A&amp;voyage=FE62508W&amp;svc=FE6&amp;dtn=W" xr:uid="{6E372562-EA00-4DE4-9E0B-7F4C646EC170}"/>
    <hyperlink ref="F15" r:id="rId33" display="https://e-solution.yangming.com/e-service/schedule/LongtermScheduleDetail.aspx?ftype=A&amp;voyage=FE62508W&amp;svc=FE6&amp;dtn=W" xr:uid="{94DC8AB7-56FE-40CC-9C88-A04A544BD899}"/>
    <hyperlink ref="G15" r:id="rId34" display="https://e-solution.yangming.com/e-service/Vessel_Tracking/vessel_tracking_detail.aspx?vessel=MSFL&amp;func=current" xr:uid="{3BC83CF2-80F4-46FD-8B06-44FD3E0E92F6}"/>
    <hyperlink ref="F16" r:id="rId35" display="https://e-solution.yangming.com/e-service/schedule/LongtermScheduleDetail.aspx?ftype=A&amp;voyage=FE62509W&amp;svc=FE6&amp;dtn=W" xr:uid="{1E479D52-B10E-42DD-9077-389875B27008}"/>
    <hyperlink ref="F17" r:id="rId36" display="https://e-solution.yangming.com/e-service/schedule/LongtermScheduleDetail.aspx?ftype=A&amp;voyage=FE62509W&amp;svc=FE6&amp;dtn=W" xr:uid="{4558CB0D-AB76-4776-858D-3CCA1ECDE0BC}"/>
    <hyperlink ref="G17" r:id="rId37" display="https://e-solution.yangming.com/e-service/Vessel_Tracking/vessel_tracking_detail.aspx?vessel=MSNR&amp;func=current" xr:uid="{8641C89D-C310-472A-94C0-79D3359B7299}"/>
    <hyperlink ref="F18" r:id="rId38" display="https://e-solution.yangming.com/e-service/schedule/LongtermScheduleDetail.aspx?ftype=A&amp;voyage=FE62510W&amp;svc=FE6&amp;dtn=W" xr:uid="{B39E6F3E-F9C3-4626-8862-6A7D22ECF450}"/>
    <hyperlink ref="F19" r:id="rId39" display="https://e-solution.yangming.com/e-service/schedule/LongtermScheduleDetail.aspx?ftype=A&amp;voyage=FE62510W&amp;svc=FE6&amp;dtn=W" xr:uid="{C0AADEA6-0BEE-4284-B6AE-832E5801F5C7}"/>
    <hyperlink ref="G19" r:id="rId40" display="https://e-solution.yangming.com/e-service/Vessel_Tracking/vessel_tracking_detail.aspx?vessel=MSIR&amp;func=current" xr:uid="{23DD5401-6ACF-4DAF-986C-BCD25C0FDCC4}"/>
    <hyperlink ref="F20" r:id="rId41" display="https://e-solution.yangming.com/e-service/schedule/LongtermScheduleDetail.aspx?ftype=A&amp;voyage=FE62511W&amp;svc=FE6&amp;dtn=W" xr:uid="{A64CD2BB-5FFF-44A5-B373-406085926756}"/>
    <hyperlink ref="F21" r:id="rId42" display="https://e-solution.yangming.com/e-service/schedule/LongtermScheduleDetail.aspx?ftype=A&amp;voyage=FE62511W&amp;svc=FE6&amp;dtn=W" xr:uid="{948448F8-7C74-42CB-BAF5-8E04FE2464DA}"/>
    <hyperlink ref="G21" r:id="rId43" display="https://e-solution.yangming.com/e-service/Vessel_Tracking/vessel_tracking_detail.aspx?vessel=MMCN&amp;func=current" xr:uid="{D07EDF80-CC27-4735-9850-2F117B7B952C}"/>
    <hyperlink ref="F22" r:id="rId44" display="https://e-solution.yangming.com/e-service/schedule/LongtermScheduleDetail.aspx?ftype=A&amp;voyage=FE62512W&amp;svc=FE6&amp;dtn=W" xr:uid="{BE51217B-EDA4-4467-9FE6-F9CA32DD8B4A}"/>
    <hyperlink ref="F23" r:id="rId45" display="https://e-solution.yangming.com/e-service/schedule/LongtermScheduleDetail.aspx?ftype=A&amp;voyage=FE62512W&amp;svc=FE6&amp;dtn=W" xr:uid="{B17E48BA-5EF7-4EAF-9F12-A69C94FCFB4E}"/>
    <hyperlink ref="G23" r:id="rId46" display="https://e-solution.yangming.com/e-service/Vessel_Tracking/vessel_tracking_detail.aspx?vessel=MSRO&amp;func=current" xr:uid="{CE48F3EC-72E6-4A99-9F1E-9D3E6E48E269}"/>
    <hyperlink ref="F24" r:id="rId47" display="https://e-solution.yangming.com/e-service/schedule/LongtermScheduleDetail.aspx?ftype=A&amp;voyage=FE62513W&amp;svc=FE6&amp;dtn=W" xr:uid="{DB60CA51-4AB0-47A8-86F4-9931381EE312}"/>
    <hyperlink ref="G12" r:id="rId48" display="https://e-solution.yangming.com/e-service/Vessel_Tracking/vessel_tracking_detail.aspx?vessel=MSLZ&amp;func=current" xr:uid="{BBF712DD-96F8-49DC-9F58-D57FE3E5950C}"/>
    <hyperlink ref="G14" r:id="rId49" display="https://e-solution.yangming.com/e-service/Vessel_Tracking/vessel_tracking_detail.aspx?vessel=MSVA&amp;func=current" xr:uid="{EAF478E4-56EB-47F5-B7AC-265335F0CEB5}"/>
    <hyperlink ref="G16" r:id="rId50" display="https://e-solution.yangming.com/e-service/Vessel_Tracking/vessel_tracking_detail.aspx?vessel=MSEO&amp;func=current" xr:uid="{E3E354ED-90B8-4744-BB59-CE53237AE854}"/>
    <hyperlink ref="G18" r:id="rId51" display="https://e-solution.yangming.com/e-service/Vessel_Tracking/vessel_tracking_detail.aspx?vessel=MSAM&amp;func=current" xr:uid="{B270E976-EC60-47B8-A903-5A0251A26A35}"/>
    <hyperlink ref="G20" r:id="rId52" display="https://e-solution.yangming.com/e-service/Vessel_Tracking/vessel_tracking_detail.aspx?vessel=MSIB&amp;func=current" xr:uid="{EF5C4590-8890-41CB-86D0-93CC161EB8EC}"/>
    <hyperlink ref="G22" r:id="rId53" display="https://e-solution.yangming.com/e-service/Vessel_Tracking/vessel_tracking_detail.aspx?vessel=MSOA&amp;func=current" xr:uid="{84BEB211-041F-4F88-BE7E-A4716C678900}"/>
    <hyperlink ref="G24" r:id="rId54" display="https://e-solution.yangming.com/e-service/Vessel_Tracking/vessel_tracking_detail.aspx?vessel=MSAA&amp;func=current" xr:uid="{DAC1FD39-0517-4B9F-8CC6-4C262FE40876}"/>
    <hyperlink ref="A27" r:id="rId55" display="https://e-solution.yangming.com/e-service/schedule/LongtermScheduleDetail.aspx?ftype=A&amp;voyage=TSE2511S&amp;svc=TSE&amp;dtn=S" xr:uid="{73951EB8-254A-45D1-A361-4E9B587E1466}"/>
    <hyperlink ref="A28" r:id="rId56" display="https://e-solution.yangming.com/e-service/schedule/LongtermScheduleDetail.aspx?ftype=A&amp;voyage=SE82512S&amp;svc=SE8&amp;dtn=S" xr:uid="{8F990996-0080-4E54-9D23-572C33BB9F8E}"/>
    <hyperlink ref="B28" r:id="rId57" display="https://e-solution.yangming.com/e-service/Vessel_Tracking/vessel_tracking_detail.aspx?vessel=TOTO&amp;func=current" xr:uid="{9E01D55B-4DFA-4D5B-88E2-5314FC0E1B7C}"/>
    <hyperlink ref="F27" r:id="rId58" display="https://e-solution.yangming.com/e-service/schedule/LongtermScheduleDetail.aspx?ftype=A&amp;voyage=FE62512W&amp;svc=FE6&amp;dtn=W" xr:uid="{B5A796CC-D3E7-4D90-B3F9-DBCA91962A79}"/>
    <hyperlink ref="F28" r:id="rId59" display="https://e-solution.yangming.com/e-service/schedule/LongtermScheduleDetail.aspx?ftype=A&amp;voyage=FE62512W&amp;svc=FE6&amp;dtn=W" xr:uid="{155E75B3-FFA3-47DF-BC0A-802CE4D190D5}"/>
    <hyperlink ref="G28" r:id="rId60" display="https://e-solution.yangming.com/e-service/Vessel_Tracking/vessel_tracking_detail.aspx?vessel=MSRO&amp;func=current" xr:uid="{6F9CA5AA-027D-4FEA-A9ED-93D6D29F64CB}"/>
    <hyperlink ref="B27" r:id="rId61" display="https://e-solution.yangming.com/e-service/Vessel_Tracking/vessel_tracking_detail.aspx?vessel=YINT&amp;func=current" xr:uid="{D726B46E-8CE0-4B98-A45B-41C4C5884107}"/>
    <hyperlink ref="G27" r:id="rId62" display="https://e-solution.yangming.com/e-service/Vessel_Tracking/vessel_tracking_detail.aspx?vessel=MSDA&amp;func=current" xr:uid="{04D3BDBA-B43E-43F0-B904-106883254DC3}"/>
    <hyperlink ref="A29" r:id="rId63" display="https://e-solution.yangming.com/e-service/schedule/LongtermScheduleDetail.aspx?ftype=A&amp;voyage=TSE2511S&amp;svc=TSE&amp;dtn=S" xr:uid="{DDE4B438-CCB6-4A14-9200-D65920B43D14}"/>
    <hyperlink ref="A31" r:id="rId64" display="https://e-solution.yangming.com/e-service/schedule/LongtermScheduleDetail.aspx?ftype=A&amp;voyage=TSE2511S&amp;svc=TSE&amp;dtn=S" xr:uid="{8D1932A6-36B0-4FBF-941C-DC23CE821309}"/>
    <hyperlink ref="A30" r:id="rId65" display="https://e-solution.yangming.com/e-service/schedule/LongtermScheduleDetail.aspx?ftype=A&amp;voyage=SE82512S&amp;svc=SE8&amp;dtn=S" xr:uid="{E667FCD3-302B-450C-817D-D109B0DB3B90}"/>
    <hyperlink ref="A32" r:id="rId66" display="https://e-solution.yangming.com/e-service/schedule/LongtermScheduleDetail.aspx?ftype=A&amp;voyage=SE82512S&amp;svc=SE8&amp;dtn=S" xr:uid="{BDAF00CC-A03F-48D1-B3B5-D3C985AB0C95}"/>
    <hyperlink ref="B32" r:id="rId67" display="https://e-solution.yangming.com/e-service/Vessel_Tracking/vessel_tracking_detail.aspx?vessel=TOTO&amp;func=current" xr:uid="{828BCA43-A61F-43EF-AB12-AB0868D47DCC}"/>
    <hyperlink ref="F29" r:id="rId68" display="https://e-solution.yangming.com/e-service/schedule/LongtermScheduleDetail.aspx?ftype=A&amp;voyage=FE62512W&amp;svc=FE6&amp;dtn=W" xr:uid="{A66E71F8-77B7-4438-8BCA-0CD2A573251C}"/>
    <hyperlink ref="F31" r:id="rId69" display="https://e-solution.yangming.com/e-service/schedule/LongtermScheduleDetail.aspx?ftype=A&amp;voyage=FE62512W&amp;svc=FE6&amp;dtn=W" xr:uid="{7FB2940A-5792-459E-8490-090D561B5E2B}"/>
    <hyperlink ref="F30" r:id="rId70" display="https://e-solution.yangming.com/e-service/schedule/LongtermScheduleDetail.aspx?ftype=A&amp;voyage=FE62512W&amp;svc=FE6&amp;dtn=W" xr:uid="{0BAA2B64-187F-46A9-BCF8-F446CFB33030}"/>
    <hyperlink ref="F32" r:id="rId71" display="https://e-solution.yangming.com/e-service/schedule/LongtermScheduleDetail.aspx?ftype=A&amp;voyage=FE62512W&amp;svc=FE6&amp;dtn=W" xr:uid="{44A4495D-EBA2-456C-AE0D-0B80D32A9E40}"/>
    <hyperlink ref="G30" r:id="rId72" display="https://e-solution.yangming.com/e-service/Vessel_Tracking/vessel_tracking_detail.aspx?vessel=MSRO&amp;func=current" xr:uid="{0D6E3E16-DD0E-4226-BE66-5860A7D76545}"/>
    <hyperlink ref="G32" r:id="rId73" display="https://e-solution.yangming.com/e-service/Vessel_Tracking/vessel_tracking_detail.aspx?vessel=MSRO&amp;func=current" xr:uid="{7221B634-6EB6-4667-B4A1-A71175040BAC}"/>
    <hyperlink ref="G29" r:id="rId74" display="https://e-solution.yangming.com/e-service/Vessel_Tracking/vessel_tracking_detail.aspx?vessel=MOBA&amp;func=current" xr:uid="{B777D146-00C7-4627-AD42-D4488620564D}"/>
    <hyperlink ref="B29" r:id="rId75" display="https://e-solution.yangming.com/e-service/Vessel_Tracking/vessel_tracking_detail.aspx?vessel=YHRZ&amp;func=current" xr:uid="{C9746324-A6CA-4F48-BE29-46B456C84702}"/>
    <hyperlink ref="B30" r:id="rId76" display="https://e-solution.yangming.com/e-service/Vessel_Tracking/vessel_tracking_detail.aspx?vessel=YHTS&amp;func=current" xr:uid="{2C89C6AB-1258-4CBB-8B0B-491207E55E0E}"/>
    <hyperlink ref="B31" r:id="rId77" display="https://e-solution.yangming.com/e-service/Vessel_Tracking/vessel_tracking_detail.aspx?vessel=HEGL&amp;func=current" xr:uid="{A6D28F5C-ECD5-465A-8B3F-0C9714B097DE}"/>
    <hyperlink ref="G31" r:id="rId78" display="https://e-solution.yangming.com/e-service/Vessel_Tracking/vessel_tracking_detail.aspx?vessel=MSVV&amp;func=current" xr:uid="{D479C220-1087-4694-81B0-095B5C44C229}"/>
    <hyperlink ref="A33" r:id="rId79" display="https://e-solution.yangming.com/e-service/schedule/LongtermScheduleDetail.aspx?ftype=A&amp;voyage=TSE2514S&amp;svc=TSE&amp;dtn=S" xr:uid="{34EBA91F-5D58-4E08-BDF6-DC70DD745F10}"/>
    <hyperlink ref="A34" r:id="rId80" display="https://e-solution.yangming.com/e-service/schedule/LongtermScheduleDetail.aspx?ftype=A&amp;voyage=TSE2514S&amp;svc=TSE&amp;dtn=S" xr:uid="{3DA7164F-BD19-4DF1-8B4E-3EE0456FCCBA}"/>
    <hyperlink ref="B33" r:id="rId81" display="https://e-solution.yangming.com/e-service/Vessel_Tracking/vessel_tracking_detail.aspx?vessel=TCHG&amp;func=current" xr:uid="{6D665ABF-2E7B-44FA-9C1A-70D6C42CA5AC}"/>
    <hyperlink ref="B34" r:id="rId82" display="https://e-solution.yangming.com/e-service/Vessel_Tracking/vessel_tracking_detail.aspx?vessel=YHTS&amp;func=current" xr:uid="{FC894CAB-97B6-426D-8DEC-51666D47F044}"/>
    <hyperlink ref="A35" r:id="rId83" display="https://e-solution.yangming.com/e-service/schedule/LongtermScheduleDetail.aspx?ftype=A&amp;voyage=TSE2512S&amp;svc=TSE&amp;dtn=S" xr:uid="{38E9B3BC-B311-48E7-B107-508705DAA2DB}"/>
    <hyperlink ref="A36" r:id="rId84" display="https://e-solution.yangming.com/e-service/schedule/LongtermScheduleDetail.aspx?ftype=A&amp;voyage=SE82513S&amp;svc=SE8&amp;dtn=S" xr:uid="{6C4D5DE2-9132-4BCB-B003-73E3CECBD9C1}"/>
    <hyperlink ref="B35" r:id="rId85" display="https://e-solution.yangming.com/e-service/Vessel_Tracking/vessel_tracking_detail.aspx?vessel=YHRZ&amp;func=current" xr:uid="{DC8F49DB-97DA-4C63-8D7D-B0A6366A56DC}"/>
    <hyperlink ref="B36" r:id="rId86" display="https://e-solution.yangming.com/e-service/Vessel_Tracking/vessel_tracking_detail.aspx?vessel=YHTS&amp;func=current" xr:uid="{2AA2BE03-E977-4CDF-8059-AEE9AABC4EFE}"/>
    <hyperlink ref="A37" r:id="rId87" display="https://e-solution.yangming.com/e-service/schedule/LongtermScheduleDetail.aspx?ftype=A&amp;voyage=TSE2512S&amp;svc=TSE&amp;dtn=S" xr:uid="{7092C26E-EE59-4620-8651-21B7F7D8BA01}"/>
    <hyperlink ref="A38" r:id="rId88" display="https://e-solution.yangming.com/e-service/schedule/LongtermScheduleDetail.aspx?ftype=A&amp;voyage=SE82513S&amp;svc=SE8&amp;dtn=S" xr:uid="{7A39450D-D67D-42AC-8513-AE88F97CCA1A}"/>
    <hyperlink ref="B37" r:id="rId89" display="https://e-solution.yangming.com/e-service/Vessel_Tracking/vessel_tracking_detail.aspx?vessel=YHRZ&amp;func=current" xr:uid="{E8405740-FEB7-4B64-BC53-43C30D2349FD}"/>
    <hyperlink ref="B38" r:id="rId90" display="https://e-solution.yangming.com/e-service/Vessel_Tracking/vessel_tracking_detail.aspx?vessel=YHTS&amp;func=current" xr:uid="{8A3BB1B1-15DA-4CC5-9E2D-178F4E983E27}"/>
    <hyperlink ref="F33" r:id="rId91" display="https://e-solution.yangming.com/e-service/schedule/LongtermScheduleDetail.aspx?ftype=A&amp;voyage=FE62512W&amp;svc=FE6&amp;dtn=W" xr:uid="{7B370531-F079-4AFD-8B9C-7DA168B6B950}"/>
    <hyperlink ref="F35" r:id="rId92" display="https://e-solution.yangming.com/e-service/schedule/LongtermScheduleDetail.aspx?ftype=A&amp;voyage=FE62512W&amp;svc=FE6&amp;dtn=W" xr:uid="{CD25A601-41C3-44BF-A2D8-3AED40C6A1AE}"/>
    <hyperlink ref="F37" r:id="rId93" display="https://e-solution.yangming.com/e-service/schedule/LongtermScheduleDetail.aspx?ftype=A&amp;voyage=FE62512W&amp;svc=FE6&amp;dtn=W" xr:uid="{3669E298-542B-43B7-B707-9AAF57E759C3}"/>
    <hyperlink ref="F34" r:id="rId94" display="https://e-solution.yangming.com/e-service/schedule/LongtermScheduleDetail.aspx?ftype=A&amp;voyage=FE62512W&amp;svc=FE6&amp;dtn=W" xr:uid="{8EF87244-EEA3-4529-8C94-5D8460EA8F42}"/>
    <hyperlink ref="F36" r:id="rId95" display="https://e-solution.yangming.com/e-service/schedule/LongtermScheduleDetail.aspx?ftype=A&amp;voyage=FE62512W&amp;svc=FE6&amp;dtn=W" xr:uid="{6EAB44C0-55D3-4467-A3F6-355ED636707F}"/>
    <hyperlink ref="F38" r:id="rId96" display="https://e-solution.yangming.com/e-service/schedule/LongtermScheduleDetail.aspx?ftype=A&amp;voyage=FE62512W&amp;svc=FE6&amp;dtn=W" xr:uid="{125736EB-7F42-48C0-BC6F-2145768B31AC}"/>
    <hyperlink ref="G34" r:id="rId97" display="https://e-solution.yangming.com/e-service/Vessel_Tracking/vessel_tracking_detail.aspx?vessel=MSRO&amp;func=current" xr:uid="{55EE2CF0-BDF4-47DE-B94C-A52ED63C0203}"/>
    <hyperlink ref="G36" r:id="rId98" display="https://e-solution.yangming.com/e-service/Vessel_Tracking/vessel_tracking_detail.aspx?vessel=MSRO&amp;func=current" xr:uid="{A1466848-EA53-4CCC-8546-BD889909E093}"/>
    <hyperlink ref="G38" r:id="rId99" display="https://e-solution.yangming.com/e-service/Vessel_Tracking/vessel_tracking_detail.aspx?vessel=MSRO&amp;func=current" xr:uid="{921405E0-B0EC-408A-947D-4B1FBE1AF888}"/>
    <hyperlink ref="G33" r:id="rId100" display="https://e-solution.yangming.com/e-service/Vessel_Tracking/vessel_tracking_detail.aspx?vessel=MSVV&amp;func=current" xr:uid="{3231EF71-1D37-4B0E-A207-6C1D067F2AA3}"/>
    <hyperlink ref="G37" r:id="rId101" display="https://e-solution.yangming.com/e-service/Vessel_Tracking/vessel_tracking_detail.aspx?vessel=MSVV&amp;func=current" xr:uid="{2F846578-82D7-4E23-B2E2-249FEF848B85}"/>
    <hyperlink ref="G35" r:id="rId102" display="https://e-solution.yangming.com/e-service/Vessel_Tracking/vessel_tracking_detail.aspx?vessel=MVRA&amp;func=current" xr:uid="{35192AC9-D964-487F-A811-9A39AA92D002}"/>
  </hyperlinks>
  <pageMargins left="0.7" right="0.7" top="0.75" bottom="0.75" header="0.3" footer="0.3"/>
  <drawing r:id="rId10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FC91-2488-4810-B002-E3D2F0ED8CCF}">
  <dimension ref="A1:P35"/>
  <sheetViews>
    <sheetView tabSelected="1" workbookViewId="0">
      <selection activeCell="G37" sqref="G37"/>
    </sheetView>
  </sheetViews>
  <sheetFormatPr defaultRowHeight="15"/>
  <cols>
    <col min="1" max="1" width="13.42578125" customWidth="1"/>
    <col min="2" max="2" width="14.42578125" customWidth="1"/>
    <col min="6" max="6" width="12.7109375" customWidth="1"/>
    <col min="7" max="7" width="19.5703125" customWidth="1"/>
    <col min="13" max="13" width="11.42578125" customWidth="1"/>
  </cols>
  <sheetData>
    <row r="1" spans="1:16" ht="27.75">
      <c r="D1" s="79" t="s">
        <v>21</v>
      </c>
      <c r="E1" s="79"/>
      <c r="F1" s="79"/>
      <c r="G1" s="79"/>
      <c r="H1" s="79"/>
      <c r="I1" s="79"/>
      <c r="J1" s="79"/>
      <c r="K1" s="79"/>
      <c r="L1" s="79"/>
    </row>
    <row r="2" spans="1:16" ht="19.5">
      <c r="D2" s="80" t="s">
        <v>30</v>
      </c>
      <c r="E2" s="80"/>
      <c r="F2" s="80"/>
      <c r="G2" s="80"/>
      <c r="H2" s="80"/>
      <c r="I2" s="80"/>
      <c r="J2" s="80"/>
      <c r="K2" s="80"/>
      <c r="L2" s="80"/>
    </row>
    <row r="4" spans="1:16" ht="15.75">
      <c r="A4" s="8"/>
      <c r="B4" s="9"/>
      <c r="C4" s="9"/>
      <c r="D4" s="9"/>
      <c r="E4" s="9"/>
      <c r="F4" s="9"/>
      <c r="G4" s="13" t="s">
        <v>22</v>
      </c>
      <c r="H4" s="14"/>
      <c r="I4" s="15"/>
      <c r="J4" s="15"/>
      <c r="K4" s="14"/>
    </row>
    <row r="5" spans="1:16" ht="15.75">
      <c r="A5" s="8" t="s">
        <v>43</v>
      </c>
      <c r="B5" s="9"/>
      <c r="C5" s="9"/>
      <c r="D5" s="9"/>
      <c r="E5" s="9"/>
      <c r="F5" s="9"/>
      <c r="G5" s="13" t="s">
        <v>41</v>
      </c>
      <c r="H5" s="14"/>
      <c r="I5" s="15"/>
      <c r="J5" s="15"/>
      <c r="K5" s="14"/>
    </row>
    <row r="6" spans="1:16" ht="15.75">
      <c r="A6" s="11" t="s">
        <v>23</v>
      </c>
      <c r="B6" s="9"/>
      <c r="C6" s="9"/>
      <c r="D6" s="9"/>
      <c r="E6" s="9"/>
      <c r="F6" s="9"/>
      <c r="G6" s="13" t="s">
        <v>42</v>
      </c>
      <c r="H6" s="16"/>
      <c r="I6" s="15"/>
      <c r="J6" s="15"/>
      <c r="K6" s="14"/>
    </row>
    <row r="9" spans="1:16" ht="30">
      <c r="A9" s="88" t="s">
        <v>0</v>
      </c>
      <c r="B9" s="88"/>
      <c r="C9" s="88"/>
      <c r="D9" s="56" t="s">
        <v>1</v>
      </c>
      <c r="E9" s="56" t="s">
        <v>2</v>
      </c>
      <c r="F9" s="89" t="s">
        <v>3</v>
      </c>
      <c r="G9" s="89"/>
      <c r="H9" s="89"/>
      <c r="I9" s="83" t="s">
        <v>2</v>
      </c>
      <c r="J9" s="84"/>
      <c r="K9" s="65" t="s">
        <v>523</v>
      </c>
      <c r="L9" s="65" t="s">
        <v>416</v>
      </c>
      <c r="M9" s="65" t="s">
        <v>524</v>
      </c>
      <c r="N9" s="65" t="s">
        <v>417</v>
      </c>
      <c r="O9" s="65" t="s">
        <v>414</v>
      </c>
      <c r="P9" s="65" t="s">
        <v>525</v>
      </c>
    </row>
    <row r="10" spans="1:16">
      <c r="A10" s="85" t="s">
        <v>4</v>
      </c>
      <c r="B10" s="85" t="s">
        <v>5</v>
      </c>
      <c r="C10" s="85" t="s">
        <v>6</v>
      </c>
      <c r="D10" s="81" t="s">
        <v>7</v>
      </c>
      <c r="E10" s="81" t="s">
        <v>8</v>
      </c>
      <c r="F10" s="85" t="s">
        <v>4</v>
      </c>
      <c r="G10" s="85" t="s">
        <v>5</v>
      </c>
      <c r="H10" s="85" t="s">
        <v>6</v>
      </c>
      <c r="I10" s="81" t="s">
        <v>163</v>
      </c>
      <c r="J10" s="81" t="s">
        <v>7</v>
      </c>
      <c r="K10" s="81" t="s">
        <v>8</v>
      </c>
      <c r="L10" s="81" t="s">
        <v>8</v>
      </c>
      <c r="M10" s="81" t="s">
        <v>8</v>
      </c>
      <c r="N10" s="81" t="s">
        <v>8</v>
      </c>
      <c r="O10" s="81" t="s">
        <v>8</v>
      </c>
      <c r="P10" s="81" t="s">
        <v>8</v>
      </c>
    </row>
    <row r="11" spans="1:16" ht="15.75" thickBot="1">
      <c r="A11" s="85"/>
      <c r="B11" s="85"/>
      <c r="C11" s="85"/>
      <c r="D11" s="82"/>
      <c r="E11" s="82"/>
      <c r="F11" s="85"/>
      <c r="G11" s="85"/>
      <c r="H11" s="85"/>
      <c r="I11" s="82"/>
      <c r="J11" s="82"/>
      <c r="K11" s="82"/>
      <c r="L11" s="82"/>
      <c r="M11" s="82"/>
      <c r="N11" s="82"/>
      <c r="O11" s="82"/>
      <c r="P11" s="82"/>
    </row>
    <row r="12" spans="1:16" ht="15.75" thickBot="1">
      <c r="A12" s="57" t="s">
        <v>212</v>
      </c>
      <c r="B12" s="57" t="s">
        <v>44</v>
      </c>
      <c r="C12" s="57" t="s">
        <v>213</v>
      </c>
      <c r="D12" s="58">
        <v>45708</v>
      </c>
      <c r="E12" s="60">
        <v>45712</v>
      </c>
      <c r="F12" s="134" t="s">
        <v>526</v>
      </c>
      <c r="G12" s="134" t="s">
        <v>527</v>
      </c>
      <c r="H12" s="134" t="s">
        <v>528</v>
      </c>
      <c r="I12" s="132">
        <v>45722</v>
      </c>
      <c r="J12" s="132">
        <v>45723</v>
      </c>
      <c r="K12" s="132">
        <v>45758</v>
      </c>
      <c r="L12" s="132">
        <v>45761</v>
      </c>
      <c r="M12" s="132">
        <v>45763</v>
      </c>
      <c r="N12" s="132">
        <v>45766</v>
      </c>
      <c r="O12" s="132">
        <v>45769</v>
      </c>
      <c r="P12" s="132">
        <v>45771</v>
      </c>
    </row>
    <row r="13" spans="1:16" ht="15.75" thickBot="1">
      <c r="A13" s="57" t="s">
        <v>216</v>
      </c>
      <c r="B13" s="57" t="s">
        <v>217</v>
      </c>
      <c r="C13" s="57" t="s">
        <v>218</v>
      </c>
      <c r="D13" s="58">
        <v>45709</v>
      </c>
      <c r="E13" s="60">
        <v>45713</v>
      </c>
      <c r="F13" s="135"/>
      <c r="G13" s="135"/>
      <c r="H13" s="135"/>
      <c r="I13" s="133"/>
      <c r="J13" s="133">
        <v>45716</v>
      </c>
      <c r="K13" s="133">
        <v>45747</v>
      </c>
      <c r="L13" s="133">
        <v>45750</v>
      </c>
      <c r="M13" s="133">
        <v>45760</v>
      </c>
      <c r="N13" s="133">
        <v>45762</v>
      </c>
      <c r="O13" s="133">
        <v>45760</v>
      </c>
      <c r="P13" s="133">
        <v>45762</v>
      </c>
    </row>
    <row r="14" spans="1:16" ht="15.75" thickBot="1">
      <c r="A14" s="57" t="s">
        <v>355</v>
      </c>
      <c r="B14" s="57" t="s">
        <v>233</v>
      </c>
      <c r="C14" s="57" t="s">
        <v>356</v>
      </c>
      <c r="D14" s="58">
        <v>45715</v>
      </c>
      <c r="E14" s="60">
        <v>45721</v>
      </c>
      <c r="F14" s="134" t="s">
        <v>529</v>
      </c>
      <c r="G14" s="134" t="s">
        <v>530</v>
      </c>
      <c r="H14" s="134" t="s">
        <v>531</v>
      </c>
      <c r="I14" s="132">
        <v>45729</v>
      </c>
      <c r="J14" s="132">
        <v>45730</v>
      </c>
      <c r="K14" s="132">
        <v>45765</v>
      </c>
      <c r="L14" s="132">
        <v>45768</v>
      </c>
      <c r="M14" s="132">
        <v>45770</v>
      </c>
      <c r="N14" s="132">
        <v>45773</v>
      </c>
      <c r="O14" s="132">
        <v>45776</v>
      </c>
      <c r="P14" s="132">
        <v>45778</v>
      </c>
    </row>
    <row r="15" spans="1:16" ht="15.75" thickBot="1">
      <c r="A15" s="57" t="s">
        <v>219</v>
      </c>
      <c r="B15" s="57" t="s">
        <v>44</v>
      </c>
      <c r="C15" s="57" t="s">
        <v>220</v>
      </c>
      <c r="D15" s="58">
        <v>45720</v>
      </c>
      <c r="E15" s="60">
        <v>45725</v>
      </c>
      <c r="F15" s="135" t="s">
        <v>272</v>
      </c>
      <c r="G15" s="135" t="s">
        <v>273</v>
      </c>
      <c r="H15" s="135" t="s">
        <v>274</v>
      </c>
      <c r="I15" s="133">
        <v>45722</v>
      </c>
      <c r="J15" s="133">
        <v>45723</v>
      </c>
      <c r="K15" s="133">
        <v>45754</v>
      </c>
      <c r="L15" s="133">
        <v>45757</v>
      </c>
      <c r="M15" s="133">
        <v>45767</v>
      </c>
      <c r="N15" s="133">
        <v>45769</v>
      </c>
      <c r="O15" s="133">
        <v>45767</v>
      </c>
      <c r="P15" s="133">
        <v>45769</v>
      </c>
    </row>
    <row r="16" spans="1:16" ht="15.75" thickBot="1">
      <c r="A16" s="57" t="s">
        <v>221</v>
      </c>
      <c r="B16" s="57" t="s">
        <v>164</v>
      </c>
      <c r="C16" s="57" t="s">
        <v>222</v>
      </c>
      <c r="D16" s="58">
        <v>45722</v>
      </c>
      <c r="E16" s="60">
        <v>45728</v>
      </c>
      <c r="F16" s="134" t="s">
        <v>532</v>
      </c>
      <c r="G16" s="165" t="s">
        <v>435</v>
      </c>
      <c r="H16" s="134" t="s">
        <v>533</v>
      </c>
      <c r="I16" s="132">
        <v>45736</v>
      </c>
      <c r="J16" s="132">
        <v>45737</v>
      </c>
      <c r="K16" s="132">
        <f>K14+7</f>
        <v>45772</v>
      </c>
      <c r="L16" s="132">
        <f t="shared" ref="L16:P16" si="0">L14+7</f>
        <v>45775</v>
      </c>
      <c r="M16" s="132">
        <f t="shared" si="0"/>
        <v>45777</v>
      </c>
      <c r="N16" s="132">
        <f t="shared" si="0"/>
        <v>45780</v>
      </c>
      <c r="O16" s="132">
        <f t="shared" si="0"/>
        <v>45783</v>
      </c>
      <c r="P16" s="132">
        <f t="shared" si="0"/>
        <v>45785</v>
      </c>
    </row>
    <row r="17" spans="1:16" ht="15.75" thickBot="1">
      <c r="A17" s="57" t="s">
        <v>223</v>
      </c>
      <c r="B17" s="57" t="s">
        <v>217</v>
      </c>
      <c r="C17" s="57" t="s">
        <v>224</v>
      </c>
      <c r="D17" s="58">
        <v>45727</v>
      </c>
      <c r="E17" s="60">
        <v>45732</v>
      </c>
      <c r="F17" s="135" t="s">
        <v>275</v>
      </c>
      <c r="G17" s="166" t="s">
        <v>276</v>
      </c>
      <c r="H17" s="135" t="s">
        <v>277</v>
      </c>
      <c r="I17" s="133">
        <v>45729</v>
      </c>
      <c r="J17" s="133">
        <v>45730</v>
      </c>
      <c r="K17" s="133">
        <v>45761</v>
      </c>
      <c r="L17" s="133">
        <v>45762</v>
      </c>
      <c r="M17" s="133">
        <v>45763</v>
      </c>
      <c r="N17" s="133">
        <v>45764</v>
      </c>
      <c r="O17" s="133">
        <v>45765</v>
      </c>
      <c r="P17" s="133">
        <v>45766</v>
      </c>
    </row>
    <row r="18" spans="1:16" ht="15.75" thickBot="1">
      <c r="A18" s="57" t="s">
        <v>225</v>
      </c>
      <c r="B18" s="57" t="s">
        <v>79</v>
      </c>
      <c r="C18" s="57" t="s">
        <v>226</v>
      </c>
      <c r="D18" s="58">
        <v>45730</v>
      </c>
      <c r="E18" s="60">
        <v>45735</v>
      </c>
      <c r="F18" s="134" t="s">
        <v>534</v>
      </c>
      <c r="G18" s="134" t="s">
        <v>496</v>
      </c>
      <c r="H18" s="134" t="s">
        <v>535</v>
      </c>
      <c r="I18" s="132">
        <f>I16+7</f>
        <v>45743</v>
      </c>
      <c r="J18" s="132">
        <f t="shared" ref="J18:P18" si="1">J16+7</f>
        <v>45744</v>
      </c>
      <c r="K18" s="132">
        <f t="shared" si="1"/>
        <v>45779</v>
      </c>
      <c r="L18" s="132">
        <f t="shared" si="1"/>
        <v>45782</v>
      </c>
      <c r="M18" s="132">
        <f t="shared" si="1"/>
        <v>45784</v>
      </c>
      <c r="N18" s="132">
        <f t="shared" si="1"/>
        <v>45787</v>
      </c>
      <c r="O18" s="132">
        <f t="shared" si="1"/>
        <v>45790</v>
      </c>
      <c r="P18" s="132">
        <f t="shared" si="1"/>
        <v>45792</v>
      </c>
    </row>
    <row r="19" spans="1:16" ht="15.75" thickBot="1">
      <c r="A19" s="57" t="s">
        <v>227</v>
      </c>
      <c r="B19" s="57" t="s">
        <v>44</v>
      </c>
      <c r="C19" s="57" t="s">
        <v>228</v>
      </c>
      <c r="D19" s="58">
        <v>45734</v>
      </c>
      <c r="E19" s="60">
        <v>45739</v>
      </c>
      <c r="F19" s="135" t="s">
        <v>278</v>
      </c>
      <c r="G19" s="135" t="s">
        <v>279</v>
      </c>
      <c r="H19" s="135" t="s">
        <v>280</v>
      </c>
      <c r="I19" s="133">
        <v>45736</v>
      </c>
      <c r="J19" s="133">
        <v>45737</v>
      </c>
      <c r="K19" s="133">
        <v>45738</v>
      </c>
      <c r="L19" s="133">
        <v>45739</v>
      </c>
      <c r="M19" s="133">
        <v>45740</v>
      </c>
      <c r="N19" s="133">
        <v>45741</v>
      </c>
      <c r="O19" s="133">
        <v>45742</v>
      </c>
      <c r="P19" s="133">
        <v>45743</v>
      </c>
    </row>
    <row r="20" spans="1:16" ht="15.75" thickBot="1">
      <c r="A20" s="57" t="s">
        <v>229</v>
      </c>
      <c r="B20" s="57" t="s">
        <v>230</v>
      </c>
      <c r="C20" s="57" t="s">
        <v>231</v>
      </c>
      <c r="D20" s="58">
        <v>45736</v>
      </c>
      <c r="E20" s="60">
        <v>45742</v>
      </c>
      <c r="F20" s="134" t="s">
        <v>536</v>
      </c>
      <c r="G20" s="134" t="s">
        <v>537</v>
      </c>
      <c r="H20" s="134" t="s">
        <v>538</v>
      </c>
      <c r="I20" s="132">
        <f>I18+7</f>
        <v>45750</v>
      </c>
      <c r="J20" s="132">
        <f t="shared" ref="J20:P20" si="2">J18+7</f>
        <v>45751</v>
      </c>
      <c r="K20" s="132">
        <f t="shared" si="2"/>
        <v>45786</v>
      </c>
      <c r="L20" s="132">
        <f t="shared" si="2"/>
        <v>45789</v>
      </c>
      <c r="M20" s="132">
        <f t="shared" si="2"/>
        <v>45791</v>
      </c>
      <c r="N20" s="132">
        <f t="shared" si="2"/>
        <v>45794</v>
      </c>
      <c r="O20" s="132">
        <f t="shared" si="2"/>
        <v>45797</v>
      </c>
      <c r="P20" s="132">
        <f t="shared" si="2"/>
        <v>45799</v>
      </c>
    </row>
    <row r="21" spans="1:16" ht="15.75" thickBot="1">
      <c r="A21" s="57" t="s">
        <v>235</v>
      </c>
      <c r="B21" s="57" t="s">
        <v>217</v>
      </c>
      <c r="C21" s="57" t="s">
        <v>236</v>
      </c>
      <c r="D21" s="58">
        <v>45741</v>
      </c>
      <c r="E21" s="60">
        <v>45746</v>
      </c>
      <c r="F21" s="135" t="s">
        <v>281</v>
      </c>
      <c r="G21" s="135" t="s">
        <v>282</v>
      </c>
      <c r="H21" s="135" t="s">
        <v>283</v>
      </c>
      <c r="I21" s="133">
        <v>45743</v>
      </c>
      <c r="J21" s="133">
        <v>45744</v>
      </c>
      <c r="K21" s="133">
        <v>45745</v>
      </c>
      <c r="L21" s="133">
        <v>45746</v>
      </c>
      <c r="M21" s="133">
        <v>45747</v>
      </c>
      <c r="N21" s="133">
        <v>45748</v>
      </c>
      <c r="O21" s="133">
        <v>45749</v>
      </c>
      <c r="P21" s="133">
        <v>45750</v>
      </c>
    </row>
    <row r="22" spans="1:16" ht="15.75" thickBot="1">
      <c r="A22" s="57" t="s">
        <v>232</v>
      </c>
      <c r="B22" s="57" t="s">
        <v>233</v>
      </c>
      <c r="C22" s="57" t="s">
        <v>234</v>
      </c>
      <c r="D22" s="58">
        <v>45743</v>
      </c>
      <c r="E22" s="60">
        <v>45749</v>
      </c>
      <c r="F22" s="134" t="s">
        <v>539</v>
      </c>
      <c r="G22" s="134" t="s">
        <v>540</v>
      </c>
      <c r="H22" s="134" t="s">
        <v>541</v>
      </c>
      <c r="I22" s="132">
        <f>I20+7</f>
        <v>45757</v>
      </c>
      <c r="J22" s="132">
        <f t="shared" ref="J22:P22" si="3">J20+7</f>
        <v>45758</v>
      </c>
      <c r="K22" s="132">
        <f t="shared" si="3"/>
        <v>45793</v>
      </c>
      <c r="L22" s="132">
        <f t="shared" si="3"/>
        <v>45796</v>
      </c>
      <c r="M22" s="132">
        <f t="shared" si="3"/>
        <v>45798</v>
      </c>
      <c r="N22" s="132">
        <f t="shared" si="3"/>
        <v>45801</v>
      </c>
      <c r="O22" s="132">
        <f t="shared" si="3"/>
        <v>45804</v>
      </c>
      <c r="P22" s="132">
        <f t="shared" si="3"/>
        <v>45806</v>
      </c>
    </row>
    <row r="23" spans="1:16" ht="15.75" thickBot="1">
      <c r="A23" s="57" t="s">
        <v>237</v>
      </c>
      <c r="B23" s="57" t="s">
        <v>44</v>
      </c>
      <c r="C23" s="57" t="s">
        <v>238</v>
      </c>
      <c r="D23" s="58">
        <v>45748</v>
      </c>
      <c r="E23" s="60">
        <v>45753</v>
      </c>
      <c r="F23" s="135" t="s">
        <v>284</v>
      </c>
      <c r="G23" s="135" t="s">
        <v>285</v>
      </c>
      <c r="H23" s="135" t="s">
        <v>286</v>
      </c>
      <c r="I23" s="133">
        <v>45750</v>
      </c>
      <c r="J23" s="133">
        <v>45751</v>
      </c>
      <c r="K23" s="133">
        <v>45752</v>
      </c>
      <c r="L23" s="133">
        <v>45753</v>
      </c>
      <c r="M23" s="133">
        <v>45754</v>
      </c>
      <c r="N23" s="133">
        <v>45755</v>
      </c>
      <c r="O23" s="133">
        <v>45756</v>
      </c>
      <c r="P23" s="133">
        <v>45757</v>
      </c>
    </row>
    <row r="24" spans="1:16" ht="15.75" thickBot="1">
      <c r="A24" s="57" t="s">
        <v>239</v>
      </c>
      <c r="B24" s="57" t="s">
        <v>164</v>
      </c>
      <c r="C24" s="57" t="s">
        <v>240</v>
      </c>
      <c r="D24" s="58">
        <v>45750</v>
      </c>
      <c r="E24" s="60">
        <v>45756</v>
      </c>
      <c r="F24" s="134" t="s">
        <v>542</v>
      </c>
      <c r="G24" s="134" t="s">
        <v>505</v>
      </c>
      <c r="H24" s="134" t="s">
        <v>543</v>
      </c>
      <c r="I24" s="132">
        <f>I22+7</f>
        <v>45764</v>
      </c>
      <c r="J24" s="132">
        <f t="shared" ref="J24:P24" si="4">J22+7</f>
        <v>45765</v>
      </c>
      <c r="K24" s="132">
        <f t="shared" si="4"/>
        <v>45800</v>
      </c>
      <c r="L24" s="132">
        <f t="shared" si="4"/>
        <v>45803</v>
      </c>
      <c r="M24" s="132">
        <f t="shared" si="4"/>
        <v>45805</v>
      </c>
      <c r="N24" s="132">
        <f t="shared" si="4"/>
        <v>45808</v>
      </c>
      <c r="O24" s="132">
        <f t="shared" si="4"/>
        <v>45811</v>
      </c>
      <c r="P24" s="132">
        <f t="shared" si="4"/>
        <v>45813</v>
      </c>
    </row>
    <row r="25" spans="1:16" ht="15.75" thickBot="1">
      <c r="A25" s="57" t="s">
        <v>241</v>
      </c>
      <c r="B25" s="57" t="s">
        <v>217</v>
      </c>
      <c r="C25" s="57" t="s">
        <v>242</v>
      </c>
      <c r="D25" s="58">
        <v>45755</v>
      </c>
      <c r="E25" s="60">
        <v>45760</v>
      </c>
      <c r="F25" s="167"/>
      <c r="G25" s="135"/>
      <c r="H25" s="167"/>
      <c r="I25" s="168"/>
      <c r="J25" s="168"/>
      <c r="K25" s="168"/>
      <c r="L25" s="168"/>
      <c r="M25" s="168"/>
      <c r="N25" s="168"/>
      <c r="O25" s="168"/>
      <c r="P25" s="168"/>
    </row>
    <row r="26" spans="1:16" ht="15.75" thickBot="1">
      <c r="A26" s="57" t="s">
        <v>243</v>
      </c>
      <c r="B26" s="57" t="s">
        <v>79</v>
      </c>
      <c r="C26" s="57" t="s">
        <v>244</v>
      </c>
      <c r="D26" s="58">
        <v>45757</v>
      </c>
      <c r="E26" s="60">
        <v>45763</v>
      </c>
      <c r="F26" s="134" t="s">
        <v>544</v>
      </c>
      <c r="G26" s="134" t="s">
        <v>545</v>
      </c>
      <c r="H26" s="134" t="s">
        <v>546</v>
      </c>
      <c r="I26" s="132">
        <f>I24+7</f>
        <v>45771</v>
      </c>
      <c r="J26" s="132">
        <f t="shared" ref="J26:P26" si="5">J24+7</f>
        <v>45772</v>
      </c>
      <c r="K26" s="132">
        <f t="shared" si="5"/>
        <v>45807</v>
      </c>
      <c r="L26" s="132">
        <f t="shared" si="5"/>
        <v>45810</v>
      </c>
      <c r="M26" s="132">
        <f t="shared" si="5"/>
        <v>45812</v>
      </c>
      <c r="N26" s="132">
        <f t="shared" si="5"/>
        <v>45815</v>
      </c>
      <c r="O26" s="132">
        <f t="shared" si="5"/>
        <v>45818</v>
      </c>
      <c r="P26" s="132">
        <f t="shared" si="5"/>
        <v>45820</v>
      </c>
    </row>
    <row r="27" spans="1:16" ht="15.75" thickBot="1">
      <c r="A27" s="57" t="s">
        <v>245</v>
      </c>
      <c r="B27" s="57" t="s">
        <v>44</v>
      </c>
      <c r="C27" s="57" t="s">
        <v>246</v>
      </c>
      <c r="D27" s="58">
        <v>45762</v>
      </c>
      <c r="E27" s="60">
        <v>45767</v>
      </c>
      <c r="F27" s="135" t="s">
        <v>284</v>
      </c>
      <c r="G27" s="135" t="s">
        <v>285</v>
      </c>
      <c r="H27" s="135" t="s">
        <v>286</v>
      </c>
      <c r="I27" s="133">
        <v>45750</v>
      </c>
      <c r="J27" s="133">
        <v>45751</v>
      </c>
      <c r="K27" s="133">
        <v>45752</v>
      </c>
      <c r="L27" s="133">
        <v>45753</v>
      </c>
      <c r="M27" s="133">
        <v>45754</v>
      </c>
      <c r="N27" s="133">
        <v>45755</v>
      </c>
      <c r="O27" s="133">
        <v>45756</v>
      </c>
      <c r="P27" s="133">
        <v>45757</v>
      </c>
    </row>
    <row r="28" spans="1:16" ht="15.75" thickBot="1">
      <c r="A28" s="57" t="s">
        <v>247</v>
      </c>
      <c r="B28" s="57" t="s">
        <v>230</v>
      </c>
      <c r="C28" s="57" t="s">
        <v>248</v>
      </c>
      <c r="D28" s="58">
        <v>45764</v>
      </c>
      <c r="E28" s="60">
        <v>45770</v>
      </c>
      <c r="F28" s="134" t="s">
        <v>547</v>
      </c>
      <c r="G28" s="134" t="s">
        <v>548</v>
      </c>
      <c r="H28" s="134" t="s">
        <v>549</v>
      </c>
      <c r="I28" s="132">
        <f>I26+7</f>
        <v>45778</v>
      </c>
      <c r="J28" s="132">
        <f t="shared" ref="J28:P28" si="6">J26+7</f>
        <v>45779</v>
      </c>
      <c r="K28" s="132">
        <f t="shared" si="6"/>
        <v>45814</v>
      </c>
      <c r="L28" s="132">
        <f t="shared" si="6"/>
        <v>45817</v>
      </c>
      <c r="M28" s="132">
        <f t="shared" si="6"/>
        <v>45819</v>
      </c>
      <c r="N28" s="132">
        <f t="shared" si="6"/>
        <v>45822</v>
      </c>
      <c r="O28" s="132">
        <f t="shared" si="6"/>
        <v>45825</v>
      </c>
      <c r="P28" s="132">
        <f t="shared" si="6"/>
        <v>45827</v>
      </c>
    </row>
    <row r="29" spans="1:16" ht="15.75" thickBot="1">
      <c r="A29" s="57" t="s">
        <v>304</v>
      </c>
      <c r="B29" s="57" t="s">
        <v>217</v>
      </c>
      <c r="C29" s="57" t="s">
        <v>305</v>
      </c>
      <c r="D29" s="58">
        <v>45769</v>
      </c>
      <c r="E29" s="60">
        <v>45774</v>
      </c>
      <c r="F29" s="135" t="s">
        <v>284</v>
      </c>
      <c r="G29" s="135" t="s">
        <v>285</v>
      </c>
      <c r="H29" s="135" t="s">
        <v>286</v>
      </c>
      <c r="I29" s="133">
        <v>45750</v>
      </c>
      <c r="J29" s="133">
        <v>45751</v>
      </c>
      <c r="K29" s="133">
        <v>45752</v>
      </c>
      <c r="L29" s="133">
        <v>45753</v>
      </c>
      <c r="M29" s="133">
        <v>45754</v>
      </c>
      <c r="N29" s="133">
        <v>45755</v>
      </c>
      <c r="O29" s="133">
        <v>45756</v>
      </c>
      <c r="P29" s="133">
        <v>45757</v>
      </c>
    </row>
    <row r="30" spans="1:16" ht="15.75" thickBot="1">
      <c r="A30" s="57" t="s">
        <v>306</v>
      </c>
      <c r="B30" s="57" t="s">
        <v>233</v>
      </c>
      <c r="C30" s="57" t="s">
        <v>307</v>
      </c>
      <c r="D30" s="58">
        <f t="shared" ref="D30:E35" si="7">D28+7</f>
        <v>45771</v>
      </c>
      <c r="E30" s="58">
        <f t="shared" si="7"/>
        <v>45777</v>
      </c>
      <c r="F30" s="134" t="s">
        <v>550</v>
      </c>
      <c r="G30" s="165" t="s">
        <v>435</v>
      </c>
      <c r="H30" s="134" t="s">
        <v>551</v>
      </c>
      <c r="I30" s="132">
        <f t="shared" ref="I30:P30" si="8">I28+7</f>
        <v>45785</v>
      </c>
      <c r="J30" s="132">
        <f t="shared" si="8"/>
        <v>45786</v>
      </c>
      <c r="K30" s="132">
        <f t="shared" si="8"/>
        <v>45821</v>
      </c>
      <c r="L30" s="132">
        <f t="shared" si="8"/>
        <v>45824</v>
      </c>
      <c r="M30" s="132">
        <f t="shared" si="8"/>
        <v>45826</v>
      </c>
      <c r="N30" s="132">
        <f t="shared" si="8"/>
        <v>45829</v>
      </c>
      <c r="O30" s="132">
        <f t="shared" si="8"/>
        <v>45832</v>
      </c>
      <c r="P30" s="132">
        <f t="shared" si="8"/>
        <v>45834</v>
      </c>
    </row>
    <row r="31" spans="1:16" ht="15.75" thickBot="1">
      <c r="A31" s="57" t="s">
        <v>308</v>
      </c>
      <c r="B31" s="57" t="s">
        <v>44</v>
      </c>
      <c r="C31" s="57" t="s">
        <v>309</v>
      </c>
      <c r="D31" s="58">
        <f t="shared" si="7"/>
        <v>45776</v>
      </c>
      <c r="E31" s="58">
        <f t="shared" si="7"/>
        <v>45781</v>
      </c>
      <c r="F31" s="135" t="s">
        <v>284</v>
      </c>
      <c r="G31" s="166" t="s">
        <v>276</v>
      </c>
      <c r="H31" s="135" t="s">
        <v>286</v>
      </c>
      <c r="I31" s="133">
        <v>45750</v>
      </c>
      <c r="J31" s="133">
        <v>45751</v>
      </c>
      <c r="K31" s="133">
        <v>45752</v>
      </c>
      <c r="L31" s="133">
        <v>45753</v>
      </c>
      <c r="M31" s="133">
        <v>45754</v>
      </c>
      <c r="N31" s="133">
        <v>45755</v>
      </c>
      <c r="O31" s="133">
        <v>45756</v>
      </c>
      <c r="P31" s="133">
        <v>45757</v>
      </c>
    </row>
    <row r="32" spans="1:16" ht="15.75" thickBot="1">
      <c r="A32" s="57" t="s">
        <v>359</v>
      </c>
      <c r="B32" s="57" t="s">
        <v>79</v>
      </c>
      <c r="C32" s="57" t="s">
        <v>252</v>
      </c>
      <c r="D32" s="58">
        <f t="shared" si="7"/>
        <v>45778</v>
      </c>
      <c r="E32" s="58">
        <f t="shared" si="7"/>
        <v>45784</v>
      </c>
      <c r="F32" s="134" t="s">
        <v>552</v>
      </c>
      <c r="G32" s="165" t="s">
        <v>435</v>
      </c>
      <c r="H32" s="134" t="s">
        <v>553</v>
      </c>
      <c r="I32" s="132">
        <f t="shared" ref="I32:P32" si="9">I30+7</f>
        <v>45792</v>
      </c>
      <c r="J32" s="132">
        <f t="shared" si="9"/>
        <v>45793</v>
      </c>
      <c r="K32" s="132">
        <f t="shared" si="9"/>
        <v>45828</v>
      </c>
      <c r="L32" s="132">
        <f t="shared" si="9"/>
        <v>45831</v>
      </c>
      <c r="M32" s="132">
        <f t="shared" si="9"/>
        <v>45833</v>
      </c>
      <c r="N32" s="132">
        <f t="shared" si="9"/>
        <v>45836</v>
      </c>
      <c r="O32" s="132">
        <f t="shared" si="9"/>
        <v>45839</v>
      </c>
      <c r="P32" s="132">
        <f t="shared" si="9"/>
        <v>45841</v>
      </c>
    </row>
    <row r="33" spans="1:16" ht="15.75" thickBot="1">
      <c r="A33" s="57" t="s">
        <v>361</v>
      </c>
      <c r="B33" s="57" t="s">
        <v>44</v>
      </c>
      <c r="C33" s="57" t="s">
        <v>358</v>
      </c>
      <c r="D33" s="58">
        <f t="shared" si="7"/>
        <v>45783</v>
      </c>
      <c r="E33" s="58">
        <f t="shared" si="7"/>
        <v>45788</v>
      </c>
      <c r="F33" s="135" t="s">
        <v>284</v>
      </c>
      <c r="G33" s="166" t="s">
        <v>276</v>
      </c>
      <c r="H33" s="135" t="s">
        <v>286</v>
      </c>
      <c r="I33" s="133">
        <v>45750</v>
      </c>
      <c r="J33" s="133">
        <v>45751</v>
      </c>
      <c r="K33" s="133">
        <v>45752</v>
      </c>
      <c r="L33" s="133">
        <v>45753</v>
      </c>
      <c r="M33" s="133">
        <v>45754</v>
      </c>
      <c r="N33" s="133">
        <v>45755</v>
      </c>
      <c r="O33" s="133">
        <v>45756</v>
      </c>
      <c r="P33" s="133">
        <v>45757</v>
      </c>
    </row>
    <row r="34" spans="1:16" ht="15.75" thickBot="1">
      <c r="A34" s="57" t="s">
        <v>251</v>
      </c>
      <c r="B34" s="57" t="s">
        <v>79</v>
      </c>
      <c r="C34" s="57" t="s">
        <v>252</v>
      </c>
      <c r="D34" s="58">
        <f t="shared" si="7"/>
        <v>45785</v>
      </c>
      <c r="E34" s="58">
        <f t="shared" si="7"/>
        <v>45791</v>
      </c>
      <c r="F34" s="134" t="s">
        <v>554</v>
      </c>
      <c r="G34" s="134" t="s">
        <v>555</v>
      </c>
      <c r="H34" s="134" t="s">
        <v>556</v>
      </c>
      <c r="I34" s="132">
        <f t="shared" ref="I34:P34" si="10">I32+7</f>
        <v>45799</v>
      </c>
      <c r="J34" s="132">
        <f t="shared" si="10"/>
        <v>45800</v>
      </c>
      <c r="K34" s="132">
        <f t="shared" si="10"/>
        <v>45835</v>
      </c>
      <c r="L34" s="132">
        <f t="shared" si="10"/>
        <v>45838</v>
      </c>
      <c r="M34" s="132">
        <f t="shared" si="10"/>
        <v>45840</v>
      </c>
      <c r="N34" s="132">
        <f t="shared" si="10"/>
        <v>45843</v>
      </c>
      <c r="O34" s="132">
        <f t="shared" si="10"/>
        <v>45846</v>
      </c>
      <c r="P34" s="132">
        <f t="shared" si="10"/>
        <v>45848</v>
      </c>
    </row>
    <row r="35" spans="1:16" ht="15.75" thickBot="1">
      <c r="A35" s="57" t="s">
        <v>357</v>
      </c>
      <c r="B35" s="57" t="s">
        <v>44</v>
      </c>
      <c r="C35" s="57" t="s">
        <v>358</v>
      </c>
      <c r="D35" s="58">
        <f t="shared" si="7"/>
        <v>45790</v>
      </c>
      <c r="E35" s="58">
        <f t="shared" si="7"/>
        <v>45795</v>
      </c>
      <c r="F35" s="135" t="s">
        <v>284</v>
      </c>
      <c r="G35" s="135" t="s">
        <v>285</v>
      </c>
      <c r="H35" s="135" t="s">
        <v>286</v>
      </c>
      <c r="I35" s="133">
        <v>45750</v>
      </c>
      <c r="J35" s="133">
        <v>45751</v>
      </c>
      <c r="K35" s="133">
        <v>45752</v>
      </c>
      <c r="L35" s="133">
        <v>45753</v>
      </c>
      <c r="M35" s="133">
        <v>45754</v>
      </c>
      <c r="N35" s="133">
        <v>45755</v>
      </c>
      <c r="O35" s="133">
        <v>45756</v>
      </c>
      <c r="P35" s="133">
        <v>45757</v>
      </c>
    </row>
  </sheetData>
  <mergeCells count="153">
    <mergeCell ref="L34:L35"/>
    <mergeCell ref="M34:M35"/>
    <mergeCell ref="N34:N35"/>
    <mergeCell ref="O34:O35"/>
    <mergeCell ref="P34:P35"/>
    <mergeCell ref="F34:F35"/>
    <mergeCell ref="G34:G35"/>
    <mergeCell ref="H34:H35"/>
    <mergeCell ref="I34:I35"/>
    <mergeCell ref="J34:J35"/>
    <mergeCell ref="K34:K35"/>
    <mergeCell ref="K32:K33"/>
    <mergeCell ref="L32:L33"/>
    <mergeCell ref="M32:M33"/>
    <mergeCell ref="N32:N33"/>
    <mergeCell ref="O32:O33"/>
    <mergeCell ref="P32:P33"/>
    <mergeCell ref="L30:L31"/>
    <mergeCell ref="M30:M31"/>
    <mergeCell ref="N30:N31"/>
    <mergeCell ref="O30:O31"/>
    <mergeCell ref="P30:P31"/>
    <mergeCell ref="F32:F33"/>
    <mergeCell ref="G32:G33"/>
    <mergeCell ref="H32:H33"/>
    <mergeCell ref="I32:I33"/>
    <mergeCell ref="J32:J33"/>
    <mergeCell ref="F30:F31"/>
    <mergeCell ref="G30:G31"/>
    <mergeCell ref="H30:H31"/>
    <mergeCell ref="I30:I31"/>
    <mergeCell ref="J30:J31"/>
    <mergeCell ref="K30:K31"/>
    <mergeCell ref="K28:K29"/>
    <mergeCell ref="L28:L29"/>
    <mergeCell ref="M28:M29"/>
    <mergeCell ref="N28:N29"/>
    <mergeCell ref="O28:O29"/>
    <mergeCell ref="P28:P29"/>
    <mergeCell ref="L26:L27"/>
    <mergeCell ref="M26:M27"/>
    <mergeCell ref="N26:N27"/>
    <mergeCell ref="O26:O27"/>
    <mergeCell ref="P26:P27"/>
    <mergeCell ref="F28:F29"/>
    <mergeCell ref="G28:G29"/>
    <mergeCell ref="H28:H29"/>
    <mergeCell ref="I28:I29"/>
    <mergeCell ref="J28:J29"/>
    <mergeCell ref="F26:F27"/>
    <mergeCell ref="G26:G27"/>
    <mergeCell ref="H26:H27"/>
    <mergeCell ref="I26:I27"/>
    <mergeCell ref="J26:J27"/>
    <mergeCell ref="K26:K27"/>
    <mergeCell ref="K24:K25"/>
    <mergeCell ref="L24:L25"/>
    <mergeCell ref="M24:M25"/>
    <mergeCell ref="N24:N25"/>
    <mergeCell ref="O24:O25"/>
    <mergeCell ref="P24:P25"/>
    <mergeCell ref="L22:L23"/>
    <mergeCell ref="M22:M23"/>
    <mergeCell ref="N22:N23"/>
    <mergeCell ref="O22:O23"/>
    <mergeCell ref="P22:P23"/>
    <mergeCell ref="F24:F25"/>
    <mergeCell ref="G24:G25"/>
    <mergeCell ref="H24:H25"/>
    <mergeCell ref="I24:I25"/>
    <mergeCell ref="J24:J25"/>
    <mergeCell ref="F22:F23"/>
    <mergeCell ref="G22:G23"/>
    <mergeCell ref="H22:H23"/>
    <mergeCell ref="I22:I23"/>
    <mergeCell ref="J22:J23"/>
    <mergeCell ref="K22:K23"/>
    <mergeCell ref="K20:K21"/>
    <mergeCell ref="L20:L21"/>
    <mergeCell ref="M20:M21"/>
    <mergeCell ref="N20:N21"/>
    <mergeCell ref="O20:O21"/>
    <mergeCell ref="P20:P21"/>
    <mergeCell ref="L18:L19"/>
    <mergeCell ref="M18:M19"/>
    <mergeCell ref="N18:N19"/>
    <mergeCell ref="O18:O19"/>
    <mergeCell ref="P18:P19"/>
    <mergeCell ref="F20:F21"/>
    <mergeCell ref="G20:G21"/>
    <mergeCell ref="H20:H21"/>
    <mergeCell ref="I20:I21"/>
    <mergeCell ref="J20:J21"/>
    <mergeCell ref="F18:F19"/>
    <mergeCell ref="G18:G19"/>
    <mergeCell ref="H18:H19"/>
    <mergeCell ref="I18:I19"/>
    <mergeCell ref="J18:J19"/>
    <mergeCell ref="K18:K19"/>
    <mergeCell ref="K16:K17"/>
    <mergeCell ref="L16:L17"/>
    <mergeCell ref="M16:M17"/>
    <mergeCell ref="N16:N17"/>
    <mergeCell ref="O16:O17"/>
    <mergeCell ref="P16:P17"/>
    <mergeCell ref="L14:L15"/>
    <mergeCell ref="M14:M15"/>
    <mergeCell ref="N14:N15"/>
    <mergeCell ref="O14:O15"/>
    <mergeCell ref="P14:P15"/>
    <mergeCell ref="F16:F17"/>
    <mergeCell ref="G16:G17"/>
    <mergeCell ref="H16:H17"/>
    <mergeCell ref="I16:I17"/>
    <mergeCell ref="J16:J17"/>
    <mergeCell ref="F14:F15"/>
    <mergeCell ref="G14:G15"/>
    <mergeCell ref="H14:H15"/>
    <mergeCell ref="I14:I15"/>
    <mergeCell ref="J14:J15"/>
    <mergeCell ref="K14:K15"/>
    <mergeCell ref="K12:K13"/>
    <mergeCell ref="L12:L13"/>
    <mergeCell ref="M12:M13"/>
    <mergeCell ref="N12:N13"/>
    <mergeCell ref="O12:O13"/>
    <mergeCell ref="P12:P13"/>
    <mergeCell ref="L10:L11"/>
    <mergeCell ref="M10:M11"/>
    <mergeCell ref="N10:N11"/>
    <mergeCell ref="O10:O11"/>
    <mergeCell ref="P10:P11"/>
    <mergeCell ref="F12:F13"/>
    <mergeCell ref="G12:G13"/>
    <mergeCell ref="H12:H13"/>
    <mergeCell ref="I12:I13"/>
    <mergeCell ref="J12:J13"/>
    <mergeCell ref="F10:F11"/>
    <mergeCell ref="G10:G11"/>
    <mergeCell ref="H10:H11"/>
    <mergeCell ref="I10:I11"/>
    <mergeCell ref="J10:J11"/>
    <mergeCell ref="K10:K11"/>
    <mergeCell ref="D1:L1"/>
    <mergeCell ref="D2:L2"/>
    <mergeCell ref="A9:C9"/>
    <mergeCell ref="F9:H9"/>
    <mergeCell ref="I9:J9"/>
    <mergeCell ref="A10:A11"/>
    <mergeCell ref="B10:B11"/>
    <mergeCell ref="C10:C11"/>
    <mergeCell ref="D10:D11"/>
    <mergeCell ref="E10:E11"/>
  </mergeCells>
  <hyperlinks>
    <hyperlink ref="A12" r:id="rId1" display="https://e-solution.yangming.com/e-service/schedule/LongtermScheduleDetail.aspx?ftype=A&amp;voyage=SE82507S&amp;svc=SE8&amp;dtn=S" xr:uid="{055347D6-5B3A-4D99-91FD-FC6B107B1B21}"/>
    <hyperlink ref="B12" r:id="rId2" display="https://e-solution.yangming.com/e-service/Vessel_Tracking/vessel_tracking_detail.aspx?vessel=YHTS&amp;func=current" xr:uid="{D906969D-321C-4A2C-8D6F-665CEEB7CC13}"/>
    <hyperlink ref="A13" r:id="rId3" display="https://e-solution.yangming.com/e-service/schedule/LongtermScheduleDetail.aspx?ftype=A&amp;voyage=SE82508S&amp;svc=SE8&amp;dtn=S" xr:uid="{610BB5CC-807C-48A8-8502-14C96A82AD03}"/>
    <hyperlink ref="B13" r:id="rId4" display="https://e-solution.yangming.com/e-service/Vessel_Tracking/vessel_tracking_detail.aspx?vessel=TOTO&amp;func=current" xr:uid="{8FA37587-EAD0-474D-AD51-F361707BBD5B}"/>
    <hyperlink ref="A14" r:id="rId5" display="https://e-solution.yangming.com/e-service/schedule/LongtermScheduleDetail.aspx?ftype=A&amp;voyage=TSE2507S&amp;svc=TSE&amp;dtn=S" xr:uid="{C9C3C204-A876-4FEB-AF23-75C622B49B1F}"/>
    <hyperlink ref="A15" r:id="rId6" display="https://e-solution.yangming.com/e-service/schedule/LongtermScheduleDetail.aspx?ftype=A&amp;voyage=SE82509S&amp;svc=SE8&amp;dtn=S" xr:uid="{A3E12C63-9A42-4460-A629-245F98E60298}"/>
    <hyperlink ref="B15" r:id="rId7" display="https://e-solution.yangming.com/e-service/Vessel_Tracking/vessel_tracking_detail.aspx?vessel=YHTS&amp;func=current" xr:uid="{CEBADBA5-C012-4457-B4C3-935E1ACC7905}"/>
    <hyperlink ref="A16" r:id="rId8" display="https://e-solution.yangming.com/e-service/schedule/LongtermScheduleDetail.aspx?ftype=A&amp;voyage=TSE2509S&amp;svc=TSE&amp;dtn=S" xr:uid="{F611FDDF-DB15-4E30-B11B-6263DDDED672}"/>
    <hyperlink ref="B16" r:id="rId9" display="https://e-solution.yangming.com/e-service/Vessel_Tracking/vessel_tracking_detail.aspx?vessel=YINT&amp;func=current" xr:uid="{65769903-AFCB-479F-86B6-73BB3C87E62B}"/>
    <hyperlink ref="A17" r:id="rId10" display="https://e-solution.yangming.com/e-service/schedule/LongtermScheduleDetail.aspx?ftype=A&amp;voyage=SE82510S&amp;svc=SE8&amp;dtn=S" xr:uid="{F9033D99-2F03-4C5B-91A3-6744832ED713}"/>
    <hyperlink ref="B17" r:id="rId11" display="https://e-solution.yangming.com/e-service/Vessel_Tracking/vessel_tracking_detail.aspx?vessel=TOTO&amp;func=current" xr:uid="{8E1127CC-A556-4F37-9CDD-EDA630139A04}"/>
    <hyperlink ref="A19" r:id="rId12" display="https://e-solution.yangming.com/e-service/schedule/LongtermScheduleDetail.aspx?ftype=A&amp;voyage=SE82511S&amp;svc=SE8&amp;dtn=S" xr:uid="{335D520D-A03C-46AB-9C7C-435F8199C5B9}"/>
    <hyperlink ref="B19" r:id="rId13" display="https://e-solution.yangming.com/e-service/Vessel_Tracking/vessel_tracking_detail.aspx?vessel=YHTS&amp;func=current" xr:uid="{9FA20EBC-A529-42BA-8F3E-C9F1D17A06CF}"/>
    <hyperlink ref="A20" r:id="rId14" display="https://e-solution.yangming.com/e-service/schedule/LongtermScheduleDetail.aspx?ftype=A&amp;voyage=TSE2511S&amp;svc=TSE&amp;dtn=S" xr:uid="{660791C1-863E-47AD-A233-D2B941C72813}"/>
    <hyperlink ref="B20" r:id="rId15" display="https://e-solution.yangming.com/e-service/Vessel_Tracking/vessel_tracking_detail.aspx?vessel=HEGL&amp;func=current" xr:uid="{CD73294C-B1A6-4FBE-AAF5-F92B2F5C5977}"/>
    <hyperlink ref="A18" r:id="rId16" display="https://e-solution.yangming.com/e-service/schedule/LongtermScheduleDetail.aspx?ftype=A&amp;voyage=TSE2509S&amp;svc=TSE&amp;dtn=S" xr:uid="{083B742A-CE25-4D0A-9256-0A75D1AC9406}"/>
    <hyperlink ref="A21" r:id="rId17" display="https://e-solution.yangming.com/e-service/schedule/LongtermScheduleDetail.aspx?ftype=A&amp;voyage=SE82512S&amp;svc=SE8&amp;dtn=S" xr:uid="{D9B8BE07-FD8E-4CA0-9852-C9D83B137BA9}"/>
    <hyperlink ref="B21" r:id="rId18" display="https://e-solution.yangming.com/e-service/Vessel_Tracking/vessel_tracking_detail.aspx?vessel=TOTO&amp;func=current" xr:uid="{7594C9B6-F099-4F51-943A-3AF9514E810B}"/>
    <hyperlink ref="A22" r:id="rId19" display="https://e-solution.yangming.com/e-service/schedule/LongtermScheduleDetail.aspx?ftype=A&amp;voyage=TSE2513S&amp;svc=TSE&amp;dtn=S" xr:uid="{9E53DE9E-A1D6-47D7-BE31-9DAAC121B82A}"/>
    <hyperlink ref="B22" r:id="rId20" display="https://e-solution.yangming.com/e-service/Vessel_Tracking/vessel_tracking_detail.aspx?vessel=YINT&amp;func=current" xr:uid="{CAA97F5D-065B-49F3-AB7B-D1AEC9F4C553}"/>
    <hyperlink ref="A23" r:id="rId21" display="https://e-solution.yangming.com/e-service/schedule/LongtermScheduleDetail.aspx?ftype=A&amp;voyage=TSE2514S&amp;svc=TSE&amp;dtn=S" xr:uid="{4561CC5F-B6C0-4A38-AE97-DA36F73A2E8B}"/>
    <hyperlink ref="B23" r:id="rId22" display="https://e-solution.yangming.com/e-service/Vessel_Tracking/vessel_tracking_detail.aspx?vessel=YHRZ&amp;func=current" xr:uid="{10C93FBC-5F3C-487C-AB3C-E33E8DD4F90D}"/>
    <hyperlink ref="F12" r:id="rId23" display="https://e-solution.yangming.com/e-service/schedule/LongtermScheduleDetail.aspx?ftype=A&amp;voyage=FE62507W&amp;svc=FE6&amp;dtn=W" xr:uid="{AF7F626A-86DF-443B-85D9-642D8C1CA98E}"/>
    <hyperlink ref="F14" r:id="rId24" display="https://e-solution.yangming.com/e-service/schedule/LongtermScheduleDetail.aspx?ftype=A&amp;voyage=FE62508W&amp;svc=FE6&amp;dtn=W" xr:uid="{A480D1E9-8405-45FE-BFC0-E1299A6334A9}"/>
    <hyperlink ref="F15" r:id="rId25" display="https://e-solution.yangming.com/e-service/schedule/LongtermScheduleDetail.aspx?ftype=A&amp;voyage=FE62508W&amp;svc=FE6&amp;dtn=W" xr:uid="{30155ACA-A2CA-45AD-A296-7D32A15E103F}"/>
    <hyperlink ref="G15" r:id="rId26" display="https://e-solution.yangming.com/e-service/Vessel_Tracking/vessel_tracking_detail.aspx?vessel=MSFL&amp;func=current" xr:uid="{37B4E76B-C5AE-4768-95FB-4E393C5D3B76}"/>
    <hyperlink ref="F16" r:id="rId27" display="https://e-solution.yangming.com/e-service/schedule/LongtermScheduleDetail.aspx?ftype=A&amp;voyage=FE62509W&amp;svc=FE6&amp;dtn=W" xr:uid="{84AAD580-9B6E-47DD-ABC4-6A51DD190E8C}"/>
    <hyperlink ref="F17" r:id="rId28" display="https://e-solution.yangming.com/e-service/schedule/LongtermScheduleDetail.aspx?ftype=A&amp;voyage=FE62509W&amp;svc=FE6&amp;dtn=W" xr:uid="{27DD9080-9B0F-4AA0-95E2-A91620F4423B}"/>
    <hyperlink ref="G17" r:id="rId29" display="https://e-solution.yangming.com/e-service/Vessel_Tracking/vessel_tracking_detail.aspx?vessel=MSNR&amp;func=current" xr:uid="{0437F66F-30F2-438E-A1F5-C9BD958927A2}"/>
    <hyperlink ref="F18" r:id="rId30" display="https://e-solution.yangming.com/e-service/schedule/LongtermScheduleDetail.aspx?ftype=A&amp;voyage=FE62510W&amp;svc=FE6&amp;dtn=W" xr:uid="{66756767-5DB9-4686-9CFC-4D73B5934A82}"/>
    <hyperlink ref="F19" r:id="rId31" display="https://e-solution.yangming.com/e-service/schedule/LongtermScheduleDetail.aspx?ftype=A&amp;voyage=FE62510W&amp;svc=FE6&amp;dtn=W" xr:uid="{C3B67681-CADF-4B13-B30B-5ED761E774F8}"/>
    <hyperlink ref="G19" r:id="rId32" display="https://e-solution.yangming.com/e-service/Vessel_Tracking/vessel_tracking_detail.aspx?vessel=MSIR&amp;func=current" xr:uid="{B56D723A-C138-4D5C-82FD-FEE49ADE5275}"/>
    <hyperlink ref="F20" r:id="rId33" display="https://e-solution.yangming.com/e-service/schedule/LongtermScheduleDetail.aspx?ftype=A&amp;voyage=FE62511W&amp;svc=FE6&amp;dtn=W" xr:uid="{D236212E-EDD4-4A74-90EE-7EAC9D6BE225}"/>
    <hyperlink ref="F21" r:id="rId34" display="https://e-solution.yangming.com/e-service/schedule/LongtermScheduleDetail.aspx?ftype=A&amp;voyage=FE62511W&amp;svc=FE6&amp;dtn=W" xr:uid="{5907132D-FEC1-4759-832E-5C78E42CCE95}"/>
    <hyperlink ref="G21" r:id="rId35" display="https://e-solution.yangming.com/e-service/Vessel_Tracking/vessel_tracking_detail.aspx?vessel=MMCN&amp;func=current" xr:uid="{49A5E9EA-6026-4D98-8612-C0586F3235DB}"/>
    <hyperlink ref="F22" r:id="rId36" display="https://e-solution.yangming.com/e-service/schedule/LongtermScheduleDetail.aspx?ftype=A&amp;voyage=FE62512W&amp;svc=FE6&amp;dtn=W" xr:uid="{ECDD9D93-BC82-4F09-9F8D-B2F73B970BF9}"/>
    <hyperlink ref="F23" r:id="rId37" display="https://e-solution.yangming.com/e-service/schedule/LongtermScheduleDetail.aspx?ftype=A&amp;voyage=FE62512W&amp;svc=FE6&amp;dtn=W" xr:uid="{73C51D54-9F86-4EC0-B4EF-39C50405D275}"/>
    <hyperlink ref="G23" r:id="rId38" display="https://e-solution.yangming.com/e-service/Vessel_Tracking/vessel_tracking_detail.aspx?vessel=MSRO&amp;func=current" xr:uid="{DD50E44C-4990-42B3-8A64-D34947741659}"/>
    <hyperlink ref="F24" r:id="rId39" display="https://e-solution.yangming.com/e-service/schedule/LongtermScheduleDetail.aspx?ftype=A&amp;voyage=FE62513W&amp;svc=FE6&amp;dtn=W" xr:uid="{5D8DF08A-6208-4849-9248-406D46A92169}"/>
    <hyperlink ref="G16" r:id="rId40" display="https://e-solution.yangming.com/e-service/Vessel_Tracking/vessel_tracking_detail.aspx?vessel=MSEO&amp;func=current" xr:uid="{80DA0C4C-B136-483D-9D14-47E9387C5E26}"/>
    <hyperlink ref="G18" r:id="rId41" display="https://e-solution.yangming.com/e-service/Vessel_Tracking/vessel_tracking_detail.aspx?vessel=MSAM&amp;func=current" xr:uid="{C4B2AB4D-E60F-4A3D-8745-7DF49787CDF9}"/>
    <hyperlink ref="A24" r:id="rId42" display="https://e-solution.yangming.com/e-service/schedule/LongtermScheduleDetail.aspx?ftype=A&amp;voyage=TSE2511S&amp;svc=TSE&amp;dtn=S" xr:uid="{D4561D79-8232-4300-823F-060AFC3A5451}"/>
    <hyperlink ref="A25" r:id="rId43" display="https://e-solution.yangming.com/e-service/schedule/LongtermScheduleDetail.aspx?ftype=A&amp;voyage=SE82512S&amp;svc=SE8&amp;dtn=S" xr:uid="{2FFA83AC-05A8-446F-8872-1D255B905770}"/>
    <hyperlink ref="B25" r:id="rId44" display="https://e-solution.yangming.com/e-service/Vessel_Tracking/vessel_tracking_detail.aspx?vessel=TOTO&amp;func=current" xr:uid="{8DB95446-4973-44E1-9D97-1FCB21125803}"/>
    <hyperlink ref="F26" r:id="rId45" display="https://e-solution.yangming.com/e-service/schedule/LongtermScheduleDetail.aspx?ftype=A&amp;voyage=FE62512W&amp;svc=FE6&amp;dtn=W" xr:uid="{FADDCD9C-1EC3-47DC-B902-1C8D62916E11}"/>
    <hyperlink ref="F27" r:id="rId46" display="https://e-solution.yangming.com/e-service/schedule/LongtermScheduleDetail.aspx?ftype=A&amp;voyage=FE62512W&amp;svc=FE6&amp;dtn=W" xr:uid="{D88C6795-C53F-4488-812A-C9B0ADF2B36E}"/>
    <hyperlink ref="G27" r:id="rId47" display="https://e-solution.yangming.com/e-service/Vessel_Tracking/vessel_tracking_detail.aspx?vessel=MSRO&amp;func=current" xr:uid="{F97E97FE-C149-47DE-BD56-05E1F0BB6EC8}"/>
    <hyperlink ref="B24" r:id="rId48" display="https://e-solution.yangming.com/e-service/Vessel_Tracking/vessel_tracking_detail.aspx?vessel=YINT&amp;func=current" xr:uid="{E7D0FE3A-17D6-49AB-98FB-8BD22DE3899E}"/>
    <hyperlink ref="A26" r:id="rId49" display="https://e-solution.yangming.com/e-service/schedule/LongtermScheduleDetail.aspx?ftype=A&amp;voyage=TSE2511S&amp;svc=TSE&amp;dtn=S" xr:uid="{86E2BBF5-56D8-4B5E-9CA0-697533C7A703}"/>
    <hyperlink ref="A28" r:id="rId50" display="https://e-solution.yangming.com/e-service/schedule/LongtermScheduleDetail.aspx?ftype=A&amp;voyage=TSE2511S&amp;svc=TSE&amp;dtn=S" xr:uid="{1696505F-0335-49BA-B4EB-62A6C7A8311C}"/>
    <hyperlink ref="A27" r:id="rId51" display="https://e-solution.yangming.com/e-service/schedule/LongtermScheduleDetail.aspx?ftype=A&amp;voyage=SE82512S&amp;svc=SE8&amp;dtn=S" xr:uid="{EF4688DF-7654-4DA9-B9EB-0E135BE6A109}"/>
    <hyperlink ref="A29" r:id="rId52" display="https://e-solution.yangming.com/e-service/schedule/LongtermScheduleDetail.aspx?ftype=A&amp;voyage=SE82512S&amp;svc=SE8&amp;dtn=S" xr:uid="{4F0B3C1A-F6F4-4777-9854-3D0ED168A390}"/>
    <hyperlink ref="B29" r:id="rId53" display="https://e-solution.yangming.com/e-service/Vessel_Tracking/vessel_tracking_detail.aspx?vessel=TOTO&amp;func=current" xr:uid="{9B0C8967-FAE8-40AB-88AE-4F094FAD7AF7}"/>
    <hyperlink ref="F28" r:id="rId54" display="https://e-solution.yangming.com/e-service/schedule/LongtermScheduleDetail.aspx?ftype=A&amp;voyage=FE62512W&amp;svc=FE6&amp;dtn=W" xr:uid="{1C769D37-AD6F-4E9F-BF47-B6C2224F2C49}"/>
    <hyperlink ref="F29" r:id="rId55" display="https://e-solution.yangming.com/e-service/schedule/LongtermScheduleDetail.aspx?ftype=A&amp;voyage=FE62512W&amp;svc=FE6&amp;dtn=W" xr:uid="{157B2CFD-BD6F-4FEB-B635-2E379BDB3D7E}"/>
    <hyperlink ref="G29" r:id="rId56" display="https://e-solution.yangming.com/e-service/Vessel_Tracking/vessel_tracking_detail.aspx?vessel=MSRO&amp;func=current" xr:uid="{AF201CEA-849C-4DE6-8D20-F420FB8C7643}"/>
    <hyperlink ref="B26" r:id="rId57" display="https://e-solution.yangming.com/e-service/Vessel_Tracking/vessel_tracking_detail.aspx?vessel=YHRZ&amp;func=current" xr:uid="{1123F4EC-7A4B-45F0-9605-A8C770397C33}"/>
    <hyperlink ref="B27" r:id="rId58" display="https://e-solution.yangming.com/e-service/Vessel_Tracking/vessel_tracking_detail.aspx?vessel=YHTS&amp;func=current" xr:uid="{0CC5FD95-E7D8-4FDE-92AD-D58347A27EC4}"/>
    <hyperlink ref="B28" r:id="rId59" display="https://e-solution.yangming.com/e-service/Vessel_Tracking/vessel_tracking_detail.aspx?vessel=HEGL&amp;func=current" xr:uid="{2898B50F-F265-4917-8856-2422AB106145}"/>
    <hyperlink ref="G12" r:id="rId60" display="https://e-solution.yangming.com/e-service/Vessel_Tracking/vessel_tracking_detail.aspx?vessel=MSDE&amp;func=current" xr:uid="{233C121A-A3F4-4098-837D-695C656D80F9}"/>
    <hyperlink ref="G14" r:id="rId61" display="https://e-solution.yangming.com/e-service/Vessel_Tracking/vessel_tracking_detail.aspx?vessel=MSSL&amp;func=current" xr:uid="{36164CA6-75CC-4771-BE01-46894071FC97}"/>
    <hyperlink ref="B14" r:id="rId62" display="https://e-solution.yangming.com/e-service/Vessel_Tracking/vessel_tracking_detail.aspx?vessel=TCHG&amp;func=current" xr:uid="{D1750C58-48A5-4853-9313-7556DCC642D3}"/>
    <hyperlink ref="B18" r:id="rId63" display="https://e-solution.yangming.com/e-service/Vessel_Tracking/vessel_tracking_detail.aspx?vessel=YHRZ&amp;func=current" xr:uid="{5C195FB3-5BD9-4F8C-B105-8835A92D77B0}"/>
    <hyperlink ref="G20" r:id="rId64" display="https://e-solution.yangming.com/e-service/Vessel_Tracking/vessel_tracking_detail.aspx?vessel=MLEA&amp;func=current" xr:uid="{20C2BA4F-643A-4E22-9DF7-0D31DEDFBA82}"/>
    <hyperlink ref="G22" r:id="rId65" display="https://e-solution.yangming.com/e-service/Vessel_Tracking/vessel_tracking_detail.aspx?vessel=MSCO&amp;func=current" xr:uid="{24B532EC-00B6-4009-BC58-55CE456FDB07}"/>
    <hyperlink ref="G24" r:id="rId66" display="https://e-solution.yangming.com/e-service/Vessel_Tracking/vessel_tracking_detail.aspx?vessel=MSAA&amp;func=current" xr:uid="{FA1508A3-EF16-484D-9C3E-DFF7256969D4}"/>
    <hyperlink ref="G26" r:id="rId67" display="https://e-solution.yangming.com/e-service/Vessel_Tracking/vessel_tracking_detail.aspx?vessel=MSCR&amp;func=current" xr:uid="{C1DD39C4-2E70-4366-BBCA-4ECAE7AD16A0}"/>
    <hyperlink ref="G28" r:id="rId68" display="https://e-solution.yangming.com/e-service/Vessel_Tracking/vessel_tracking_detail.aspx?vessel=MFTH&amp;func=current" xr:uid="{DC6187F5-2E98-4359-AE3A-A19B59354FEA}"/>
    <hyperlink ref="A30" r:id="rId69" display="https://e-solution.yangming.com/e-service/schedule/LongtermScheduleDetail.aspx?ftype=A&amp;voyage=TSE2514S&amp;svc=TSE&amp;dtn=S" xr:uid="{BC4F6A21-A96F-4183-BE98-5C58BBEC6DE4}"/>
    <hyperlink ref="A31" r:id="rId70" display="https://e-solution.yangming.com/e-service/schedule/LongtermScheduleDetail.aspx?ftype=A&amp;voyage=TSE2514S&amp;svc=TSE&amp;dtn=S" xr:uid="{4C858733-36FD-4F1E-87F4-0090238B0F16}"/>
    <hyperlink ref="B30" r:id="rId71" display="https://e-solution.yangming.com/e-service/Vessel_Tracking/vessel_tracking_detail.aspx?vessel=TCHG&amp;func=current" xr:uid="{2635C06A-019C-4B3C-9883-0155773B82AE}"/>
    <hyperlink ref="B31" r:id="rId72" display="https://e-solution.yangming.com/e-service/Vessel_Tracking/vessel_tracking_detail.aspx?vessel=YHTS&amp;func=current" xr:uid="{E17231CB-4BED-49CE-A67B-66B06F483AA8}"/>
    <hyperlink ref="A32" r:id="rId73" display="https://e-solution.yangming.com/e-service/schedule/LongtermScheduleDetail.aspx?ftype=A&amp;voyage=TSE2512S&amp;svc=TSE&amp;dtn=S" xr:uid="{9DB87131-7D24-4ED7-A971-EFDF229FE17D}"/>
    <hyperlink ref="A33" r:id="rId74" display="https://e-solution.yangming.com/e-service/schedule/LongtermScheduleDetail.aspx?ftype=A&amp;voyage=SE82513S&amp;svc=SE8&amp;dtn=S" xr:uid="{D3285D99-8896-4BEA-8D71-3A7866C8B0A0}"/>
    <hyperlink ref="B32" r:id="rId75" display="https://e-solution.yangming.com/e-service/Vessel_Tracking/vessel_tracking_detail.aspx?vessel=YHRZ&amp;func=current" xr:uid="{64FC6677-1CA9-4DB3-A895-135001F6FBC4}"/>
    <hyperlink ref="B33" r:id="rId76" display="https://e-solution.yangming.com/e-service/Vessel_Tracking/vessel_tracking_detail.aspx?vessel=YHTS&amp;func=current" xr:uid="{380684EE-B9AA-40B4-9E6B-067691367AA3}"/>
    <hyperlink ref="A34" r:id="rId77" display="https://e-solution.yangming.com/e-service/schedule/LongtermScheduleDetail.aspx?ftype=A&amp;voyage=TSE2512S&amp;svc=TSE&amp;dtn=S" xr:uid="{AF5BC6ED-045B-4763-B6BC-16101B7DCAC1}"/>
    <hyperlink ref="A35" r:id="rId78" display="https://e-solution.yangming.com/e-service/schedule/LongtermScheduleDetail.aspx?ftype=A&amp;voyage=SE82513S&amp;svc=SE8&amp;dtn=S" xr:uid="{82410577-A5E5-442C-AB82-BB07C156D44C}"/>
    <hyperlink ref="B34" r:id="rId79" display="https://e-solution.yangming.com/e-service/Vessel_Tracking/vessel_tracking_detail.aspx?vessel=YHRZ&amp;func=current" xr:uid="{3503C245-52DB-4B37-AB21-7A2E946219BF}"/>
    <hyperlink ref="B35" r:id="rId80" display="https://e-solution.yangming.com/e-service/Vessel_Tracking/vessel_tracking_detail.aspx?vessel=YHTS&amp;func=current" xr:uid="{7350F0AA-3F83-4965-81CF-21A8CA0A870C}"/>
    <hyperlink ref="F30" r:id="rId81" display="https://e-solution.yangming.com/e-service/schedule/LongtermScheduleDetail.aspx?ftype=A&amp;voyage=FE62512W&amp;svc=FE6&amp;dtn=W" xr:uid="{2298C067-0A6F-4147-9D87-04184D9458F3}"/>
    <hyperlink ref="F32" r:id="rId82" display="https://e-solution.yangming.com/e-service/schedule/LongtermScheduleDetail.aspx?ftype=A&amp;voyage=FE62512W&amp;svc=FE6&amp;dtn=W" xr:uid="{236FD384-A1E1-4D2C-BF28-0DE9DA73B986}"/>
    <hyperlink ref="F34" r:id="rId83" display="https://e-solution.yangming.com/e-service/schedule/LongtermScheduleDetail.aspx?ftype=A&amp;voyage=FE62512W&amp;svc=FE6&amp;dtn=W" xr:uid="{E9D8C9ED-00C9-46A3-83F1-6C6908307123}"/>
    <hyperlink ref="F31" r:id="rId84" display="https://e-solution.yangming.com/e-service/schedule/LongtermScheduleDetail.aspx?ftype=A&amp;voyage=FE62512W&amp;svc=FE6&amp;dtn=W" xr:uid="{8360C7D6-D901-47F7-B1AF-B48AEBDD4D14}"/>
    <hyperlink ref="F33" r:id="rId85" display="https://e-solution.yangming.com/e-service/schedule/LongtermScheduleDetail.aspx?ftype=A&amp;voyage=FE62512W&amp;svc=FE6&amp;dtn=W" xr:uid="{74C4ACE5-B9FE-49F1-8FC3-C6AF7F56E0AA}"/>
    <hyperlink ref="F35" r:id="rId86" display="https://e-solution.yangming.com/e-service/schedule/LongtermScheduleDetail.aspx?ftype=A&amp;voyage=FE62512W&amp;svc=FE6&amp;dtn=W" xr:uid="{D040C552-0540-44E3-BB9E-27FBAF9EE0A1}"/>
    <hyperlink ref="G35" r:id="rId87" display="https://e-solution.yangming.com/e-service/Vessel_Tracking/vessel_tracking_detail.aspx?vessel=MSRO&amp;func=current" xr:uid="{ECC0F382-B1B9-45B7-BEB6-8EE31F71F943}"/>
    <hyperlink ref="G31" r:id="rId88" display="https://e-solution.yangming.com/e-service/Vessel_Tracking/vessel_tracking_detail.aspx?vessel=MSNR&amp;func=current" xr:uid="{C254AE6A-86E6-4453-A76A-0E15E7F156BC}"/>
    <hyperlink ref="G30" r:id="rId89" display="https://e-solution.yangming.com/e-service/Vessel_Tracking/vessel_tracking_detail.aspx?vessel=MSEO&amp;func=current" xr:uid="{6402CE09-2B5B-4CC5-9639-1B3E7CB548AF}"/>
    <hyperlink ref="G33" r:id="rId90" display="https://e-solution.yangming.com/e-service/Vessel_Tracking/vessel_tracking_detail.aspx?vessel=MSNR&amp;func=current" xr:uid="{6DA591C9-0999-4039-9382-5AF7A9967389}"/>
    <hyperlink ref="G32" r:id="rId91" display="https://e-solution.yangming.com/e-service/Vessel_Tracking/vessel_tracking_detail.aspx?vessel=MSEO&amp;func=current" xr:uid="{EE054037-8184-4F68-9EE3-5F44A4C82B65}"/>
    <hyperlink ref="G34" r:id="rId92" display="https://e-solution.yangming.com/e-service/Vessel_Tracking/vessel_tracking_detail.aspx?vessel=MSKA&amp;func=current" xr:uid="{C6D81CFA-4670-4466-944C-8949249295EF}"/>
  </hyperlinks>
  <pageMargins left="0.7" right="0.7" top="0.75" bottom="0.75" header="0.3" footer="0.3"/>
  <drawing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F3C3-254F-4725-B5D0-9802593E84A5}">
  <dimension ref="A1:N31"/>
  <sheetViews>
    <sheetView zoomScaleNormal="100" workbookViewId="0">
      <selection activeCell="A21" sqref="A21:E21"/>
    </sheetView>
  </sheetViews>
  <sheetFormatPr defaultRowHeight="15"/>
  <cols>
    <col min="1" max="1" width="22.28515625" customWidth="1"/>
    <col min="2" max="2" width="14.7109375" customWidth="1"/>
    <col min="3" max="3" width="13.42578125" customWidth="1"/>
    <col min="4" max="4" width="15.7109375" customWidth="1"/>
    <col min="6" max="6" width="13.140625" customWidth="1"/>
    <col min="7" max="7" width="19.7109375" customWidth="1"/>
    <col min="17" max="17" width="14" customWidth="1"/>
  </cols>
  <sheetData>
    <row r="1" spans="1:14" ht="27.75">
      <c r="D1" s="79" t="s">
        <v>21</v>
      </c>
      <c r="E1" s="79"/>
      <c r="F1" s="79"/>
      <c r="G1" s="79"/>
      <c r="H1" s="79"/>
      <c r="I1" s="79"/>
      <c r="J1" s="79"/>
      <c r="K1" s="79"/>
      <c r="L1" s="79"/>
      <c r="M1" s="79"/>
    </row>
    <row r="2" spans="1:14" ht="19.5">
      <c r="D2" s="80" t="s">
        <v>30</v>
      </c>
      <c r="E2" s="80"/>
      <c r="F2" s="80"/>
      <c r="G2" s="80"/>
      <c r="H2" s="80"/>
      <c r="I2" s="80"/>
      <c r="J2" s="80"/>
      <c r="K2" s="80"/>
      <c r="L2" s="80"/>
      <c r="M2" s="80"/>
    </row>
    <row r="4" spans="1:14" ht="15.75">
      <c r="A4" s="8"/>
      <c r="B4" s="9"/>
      <c r="C4" s="9"/>
      <c r="D4" s="9"/>
      <c r="E4" s="9"/>
      <c r="F4" s="9"/>
      <c r="G4" s="13" t="s">
        <v>22</v>
      </c>
      <c r="H4" s="14"/>
      <c r="I4" s="15"/>
      <c r="J4" s="15"/>
      <c r="K4" s="14"/>
      <c r="L4" s="14"/>
    </row>
    <row r="5" spans="1:14" ht="15.75">
      <c r="A5" s="8" t="s">
        <v>43</v>
      </c>
      <c r="B5" s="9"/>
      <c r="C5" s="9"/>
      <c r="D5" s="9"/>
      <c r="E5" s="9"/>
      <c r="F5" s="9"/>
      <c r="G5" s="13" t="s">
        <v>41</v>
      </c>
      <c r="H5" s="14"/>
      <c r="I5" s="15"/>
      <c r="J5" s="15"/>
      <c r="K5" s="14"/>
      <c r="L5" s="14"/>
    </row>
    <row r="6" spans="1:14" ht="15.75">
      <c r="A6" s="11" t="s">
        <v>23</v>
      </c>
      <c r="B6" s="9"/>
      <c r="C6" s="9"/>
      <c r="D6" s="9"/>
      <c r="E6" s="9"/>
      <c r="F6" s="9"/>
      <c r="G6" s="13" t="s">
        <v>42</v>
      </c>
      <c r="H6" s="16"/>
      <c r="I6" s="15"/>
      <c r="J6" s="15"/>
      <c r="K6" s="14"/>
      <c r="L6" s="14"/>
    </row>
    <row r="10" spans="1:14" ht="15.75">
      <c r="A10" s="88" t="s">
        <v>0</v>
      </c>
      <c r="B10" s="88"/>
      <c r="C10" s="88"/>
      <c r="D10" s="56" t="s">
        <v>1</v>
      </c>
      <c r="E10" s="56" t="s">
        <v>2</v>
      </c>
      <c r="F10" s="89" t="s">
        <v>3</v>
      </c>
      <c r="G10" s="89"/>
      <c r="H10" s="89"/>
      <c r="I10" s="83" t="s">
        <v>2</v>
      </c>
      <c r="J10" s="84"/>
      <c r="K10" s="83" t="s">
        <v>12</v>
      </c>
      <c r="L10" s="84"/>
      <c r="M10" s="83" t="s">
        <v>14</v>
      </c>
      <c r="N10" s="84"/>
    </row>
    <row r="11" spans="1:14">
      <c r="A11" s="85" t="s">
        <v>4</v>
      </c>
      <c r="B11" s="85" t="s">
        <v>5</v>
      </c>
      <c r="C11" s="85" t="s">
        <v>6</v>
      </c>
      <c r="D11" s="81" t="s">
        <v>7</v>
      </c>
      <c r="E11" s="81" t="s">
        <v>8</v>
      </c>
      <c r="F11" s="85" t="s">
        <v>4</v>
      </c>
      <c r="G11" s="85" t="s">
        <v>5</v>
      </c>
      <c r="H11" s="85" t="s">
        <v>6</v>
      </c>
      <c r="I11" s="81" t="s">
        <v>163</v>
      </c>
      <c r="J11" s="81" t="s">
        <v>7</v>
      </c>
      <c r="K11" s="81" t="s">
        <v>163</v>
      </c>
      <c r="L11" s="81" t="s">
        <v>7</v>
      </c>
      <c r="M11" s="81" t="s">
        <v>163</v>
      </c>
      <c r="N11" s="81" t="s">
        <v>7</v>
      </c>
    </row>
    <row r="12" spans="1:14" ht="15.75" thickBot="1">
      <c r="A12" s="85"/>
      <c r="B12" s="85"/>
      <c r="C12" s="85"/>
      <c r="D12" s="82"/>
      <c r="E12" s="82"/>
      <c r="F12" s="85"/>
      <c r="G12" s="85"/>
      <c r="H12" s="85"/>
      <c r="I12" s="82"/>
      <c r="J12" s="82"/>
      <c r="K12" s="82"/>
      <c r="L12" s="82"/>
      <c r="M12" s="82"/>
      <c r="N12" s="82"/>
    </row>
    <row r="13" spans="1:14" ht="15.75" thickBot="1">
      <c r="A13" s="57" t="s">
        <v>212</v>
      </c>
      <c r="B13" s="57" t="s">
        <v>44</v>
      </c>
      <c r="C13" s="57" t="s">
        <v>213</v>
      </c>
      <c r="D13" s="58">
        <v>45708</v>
      </c>
      <c r="E13" s="60">
        <v>45712</v>
      </c>
      <c r="F13" s="69" t="s">
        <v>253</v>
      </c>
      <c r="G13" s="69" t="s">
        <v>254</v>
      </c>
      <c r="H13" s="69" t="s">
        <v>171</v>
      </c>
      <c r="I13" s="70">
        <v>45715</v>
      </c>
      <c r="J13" s="66">
        <v>45716</v>
      </c>
      <c r="K13" s="66">
        <v>45745</v>
      </c>
      <c r="L13" s="66">
        <v>45748</v>
      </c>
      <c r="M13" s="66">
        <v>45750</v>
      </c>
      <c r="N13" s="66">
        <v>45753</v>
      </c>
    </row>
    <row r="14" spans="1:14" ht="15.75" thickBot="1">
      <c r="A14" s="57" t="s">
        <v>216</v>
      </c>
      <c r="B14" s="57" t="s">
        <v>217</v>
      </c>
      <c r="C14" s="57" t="s">
        <v>218</v>
      </c>
      <c r="D14" s="58">
        <v>45709</v>
      </c>
      <c r="E14" s="60">
        <v>45713</v>
      </c>
      <c r="F14" s="69" t="s">
        <v>253</v>
      </c>
      <c r="G14" s="69" t="s">
        <v>254</v>
      </c>
      <c r="H14" s="69" t="s">
        <v>171</v>
      </c>
      <c r="I14" s="72"/>
      <c r="J14" s="68"/>
      <c r="K14" s="68"/>
      <c r="L14" s="68"/>
      <c r="M14" s="68"/>
      <c r="N14" s="68"/>
    </row>
    <row r="15" spans="1:14" ht="15.75" thickBot="1">
      <c r="A15" s="57" t="s">
        <v>214</v>
      </c>
      <c r="B15" s="57" t="s">
        <v>71</v>
      </c>
      <c r="C15" s="57" t="s">
        <v>215</v>
      </c>
      <c r="D15" s="58">
        <v>45708</v>
      </c>
      <c r="E15" s="60">
        <v>45714</v>
      </c>
      <c r="F15" s="69" t="s">
        <v>255</v>
      </c>
      <c r="G15" s="69" t="s">
        <v>256</v>
      </c>
      <c r="H15" s="69" t="s">
        <v>257</v>
      </c>
      <c r="I15" s="70">
        <v>45722</v>
      </c>
      <c r="J15" s="66">
        <v>45723</v>
      </c>
      <c r="K15" s="66">
        <v>45752</v>
      </c>
      <c r="L15" s="66">
        <v>45755</v>
      </c>
      <c r="M15" s="66">
        <v>45757</v>
      </c>
      <c r="N15" s="66">
        <v>45760</v>
      </c>
    </row>
    <row r="16" spans="1:14" ht="15.75" thickBot="1">
      <c r="A16" s="57" t="s">
        <v>216</v>
      </c>
      <c r="B16" s="57" t="s">
        <v>217</v>
      </c>
      <c r="C16" s="57" t="s">
        <v>218</v>
      </c>
      <c r="D16" s="58">
        <v>45709</v>
      </c>
      <c r="E16" s="60">
        <v>45713</v>
      </c>
      <c r="F16" s="69" t="s">
        <v>255</v>
      </c>
      <c r="G16" s="69" t="s">
        <v>256</v>
      </c>
      <c r="H16" s="69" t="s">
        <v>257</v>
      </c>
      <c r="I16" s="72">
        <v>45722</v>
      </c>
      <c r="J16" s="68">
        <v>45723</v>
      </c>
      <c r="K16" s="68">
        <v>45752</v>
      </c>
      <c r="L16" s="68">
        <v>45755</v>
      </c>
      <c r="M16" s="68">
        <v>45757</v>
      </c>
      <c r="N16" s="68">
        <v>45760</v>
      </c>
    </row>
    <row r="17" spans="1:14" ht="15.75" thickBot="1">
      <c r="A17" s="57" t="s">
        <v>355</v>
      </c>
      <c r="B17" s="57" t="s">
        <v>233</v>
      </c>
      <c r="C17" s="57" t="s">
        <v>356</v>
      </c>
      <c r="D17" s="58">
        <v>45715</v>
      </c>
      <c r="E17" s="60">
        <v>45721</v>
      </c>
      <c r="F17" s="69" t="s">
        <v>258</v>
      </c>
      <c r="G17" s="69" t="s">
        <v>259</v>
      </c>
      <c r="H17" s="69" t="s">
        <v>171</v>
      </c>
      <c r="I17" s="70">
        <v>45729</v>
      </c>
      <c r="J17" s="66">
        <v>45730</v>
      </c>
      <c r="K17" s="66">
        <v>45759</v>
      </c>
      <c r="L17" s="66">
        <v>45762</v>
      </c>
      <c r="M17" s="66">
        <v>45764</v>
      </c>
      <c r="N17" s="66">
        <v>45767</v>
      </c>
    </row>
    <row r="18" spans="1:14" ht="15.75" thickBot="1">
      <c r="A18" s="57" t="s">
        <v>219</v>
      </c>
      <c r="B18" s="57" t="s">
        <v>44</v>
      </c>
      <c r="C18" s="57" t="s">
        <v>220</v>
      </c>
      <c r="D18" s="58">
        <v>45720</v>
      </c>
      <c r="E18" s="60">
        <v>45725</v>
      </c>
      <c r="F18" s="69" t="s">
        <v>258</v>
      </c>
      <c r="G18" s="69" t="s">
        <v>259</v>
      </c>
      <c r="H18" s="69" t="s">
        <v>171</v>
      </c>
      <c r="I18" s="72">
        <v>45729</v>
      </c>
      <c r="J18" s="68">
        <v>45730</v>
      </c>
      <c r="K18" s="68">
        <v>45759</v>
      </c>
      <c r="L18" s="68">
        <v>45762</v>
      </c>
      <c r="M18" s="68">
        <v>45764</v>
      </c>
      <c r="N18" s="68">
        <v>45767</v>
      </c>
    </row>
    <row r="19" spans="1:14" ht="15.75" thickBot="1">
      <c r="A19" s="57" t="s">
        <v>221</v>
      </c>
      <c r="B19" s="57" t="s">
        <v>164</v>
      </c>
      <c r="C19" s="57" t="s">
        <v>222</v>
      </c>
      <c r="D19" s="58">
        <v>45722</v>
      </c>
      <c r="E19" s="60">
        <v>45728</v>
      </c>
      <c r="F19" s="69" t="s">
        <v>260</v>
      </c>
      <c r="G19" s="69" t="s">
        <v>261</v>
      </c>
      <c r="H19" s="69" t="s">
        <v>262</v>
      </c>
      <c r="I19" s="70">
        <v>45736</v>
      </c>
      <c r="J19" s="66">
        <v>45737</v>
      </c>
      <c r="K19" s="66">
        <v>45766</v>
      </c>
      <c r="L19" s="66">
        <v>45769</v>
      </c>
      <c r="M19" s="66">
        <v>45771</v>
      </c>
      <c r="N19" s="66">
        <v>45774</v>
      </c>
    </row>
    <row r="20" spans="1:14" ht="15.75" thickBot="1">
      <c r="A20" s="57" t="s">
        <v>223</v>
      </c>
      <c r="B20" s="57" t="s">
        <v>217</v>
      </c>
      <c r="C20" s="57" t="s">
        <v>224</v>
      </c>
      <c r="D20" s="58">
        <v>45727</v>
      </c>
      <c r="E20" s="60">
        <v>45732</v>
      </c>
      <c r="F20" s="69" t="s">
        <v>260</v>
      </c>
      <c r="G20" s="69" t="s">
        <v>261</v>
      </c>
      <c r="H20" s="69" t="s">
        <v>262</v>
      </c>
      <c r="I20" s="72">
        <v>45736</v>
      </c>
      <c r="J20" s="68">
        <v>45737</v>
      </c>
      <c r="K20" s="68">
        <v>45766</v>
      </c>
      <c r="L20" s="68">
        <v>45769</v>
      </c>
      <c r="M20" s="68">
        <v>45771</v>
      </c>
      <c r="N20" s="68">
        <v>45774</v>
      </c>
    </row>
    <row r="21" spans="1:14" ht="15.75" thickBot="1">
      <c r="A21" s="57" t="s">
        <v>225</v>
      </c>
      <c r="B21" s="57" t="s">
        <v>79</v>
      </c>
      <c r="C21" s="57" t="s">
        <v>226</v>
      </c>
      <c r="D21" s="58">
        <v>45730</v>
      </c>
      <c r="E21" s="60">
        <v>45735</v>
      </c>
      <c r="F21" s="69" t="s">
        <v>263</v>
      </c>
      <c r="G21" s="96" t="s">
        <v>161</v>
      </c>
      <c r="H21" s="69" t="s">
        <v>162</v>
      </c>
      <c r="I21" s="70">
        <v>45743</v>
      </c>
      <c r="J21" s="66">
        <v>45744</v>
      </c>
      <c r="K21" s="66">
        <v>45773</v>
      </c>
      <c r="L21" s="66">
        <v>45776</v>
      </c>
      <c r="M21" s="66">
        <v>45778</v>
      </c>
      <c r="N21" s="66">
        <v>45781</v>
      </c>
    </row>
    <row r="22" spans="1:14" ht="15.75" thickBot="1">
      <c r="A22" s="57" t="s">
        <v>227</v>
      </c>
      <c r="B22" s="57" t="s">
        <v>44</v>
      </c>
      <c r="C22" s="57" t="s">
        <v>228</v>
      </c>
      <c r="D22" s="58">
        <v>45734</v>
      </c>
      <c r="E22" s="60">
        <v>45739</v>
      </c>
      <c r="F22" s="69"/>
      <c r="G22" s="96"/>
      <c r="H22" s="69"/>
      <c r="I22" s="71"/>
      <c r="J22" s="67"/>
      <c r="K22" s="67"/>
      <c r="L22" s="67"/>
      <c r="M22" s="67"/>
      <c r="N22" s="67"/>
    </row>
    <row r="23" spans="1:14" ht="15.75" thickBot="1">
      <c r="A23" s="57" t="s">
        <v>229</v>
      </c>
      <c r="B23" s="57" t="s">
        <v>230</v>
      </c>
      <c r="C23" s="57" t="s">
        <v>231</v>
      </c>
      <c r="D23" s="58">
        <v>45736</v>
      </c>
      <c r="E23" s="60">
        <v>45742</v>
      </c>
      <c r="F23" s="69" t="s">
        <v>263</v>
      </c>
      <c r="G23" s="96" t="s">
        <v>161</v>
      </c>
      <c r="H23" s="69" t="s">
        <v>162</v>
      </c>
      <c r="I23" s="72">
        <v>45743</v>
      </c>
      <c r="J23" s="68">
        <v>45744</v>
      </c>
      <c r="K23" s="68">
        <v>45773</v>
      </c>
      <c r="L23" s="68">
        <v>45776</v>
      </c>
      <c r="M23" s="68">
        <v>45778</v>
      </c>
      <c r="N23" s="68">
        <v>45781</v>
      </c>
    </row>
    <row r="24" spans="1:14" ht="15.75" thickBot="1">
      <c r="A24" s="57" t="s">
        <v>229</v>
      </c>
      <c r="B24" s="57" t="s">
        <v>230</v>
      </c>
      <c r="C24" s="57" t="s">
        <v>231</v>
      </c>
      <c r="D24" s="58">
        <v>45736</v>
      </c>
      <c r="E24" s="60">
        <v>45742</v>
      </c>
      <c r="F24" s="69" t="s">
        <v>264</v>
      </c>
      <c r="G24" s="96" t="s">
        <v>161</v>
      </c>
      <c r="H24" s="69" t="s">
        <v>162</v>
      </c>
      <c r="I24" s="70">
        <v>45750</v>
      </c>
      <c r="J24" s="66">
        <v>45751</v>
      </c>
      <c r="K24" s="66">
        <v>45780</v>
      </c>
      <c r="L24" s="66">
        <v>45783</v>
      </c>
      <c r="M24" s="66">
        <v>45785</v>
      </c>
      <c r="N24" s="66">
        <v>45788</v>
      </c>
    </row>
    <row r="25" spans="1:14" ht="15.75" thickBot="1">
      <c r="A25" s="57" t="s">
        <v>235</v>
      </c>
      <c r="B25" s="57" t="s">
        <v>217</v>
      </c>
      <c r="C25" s="57" t="s">
        <v>236</v>
      </c>
      <c r="D25" s="58">
        <v>45741</v>
      </c>
      <c r="E25" s="60">
        <v>45746</v>
      </c>
      <c r="F25" s="69" t="s">
        <v>264</v>
      </c>
      <c r="G25" s="96" t="s">
        <v>161</v>
      </c>
      <c r="H25" s="69" t="s">
        <v>162</v>
      </c>
      <c r="I25" s="72">
        <v>45750</v>
      </c>
      <c r="J25" s="68">
        <v>45751</v>
      </c>
      <c r="K25" s="68">
        <v>45780</v>
      </c>
      <c r="L25" s="68">
        <v>45783</v>
      </c>
      <c r="M25" s="68">
        <v>45785</v>
      </c>
      <c r="N25" s="68">
        <v>45788</v>
      </c>
    </row>
    <row r="26" spans="1:14" ht="15.75" thickBot="1">
      <c r="A26" s="57" t="s">
        <v>235</v>
      </c>
      <c r="B26" s="57" t="s">
        <v>217</v>
      </c>
      <c r="C26" s="57" t="s">
        <v>236</v>
      </c>
      <c r="D26" s="58">
        <v>45741</v>
      </c>
      <c r="E26" s="60">
        <v>45746</v>
      </c>
      <c r="F26" s="73" t="s">
        <v>265</v>
      </c>
      <c r="G26" s="73" t="s">
        <v>266</v>
      </c>
      <c r="H26" s="73" t="s">
        <v>267</v>
      </c>
      <c r="I26" s="76">
        <v>45757</v>
      </c>
      <c r="J26" s="76">
        <v>45758</v>
      </c>
      <c r="K26" s="76">
        <v>45787</v>
      </c>
      <c r="L26" s="76">
        <v>45790</v>
      </c>
      <c r="M26" s="76">
        <v>45792</v>
      </c>
      <c r="N26" s="76">
        <v>45795</v>
      </c>
    </row>
    <row r="27" spans="1:14" ht="15.75" thickBot="1">
      <c r="A27" s="57" t="s">
        <v>232</v>
      </c>
      <c r="B27" s="57" t="s">
        <v>233</v>
      </c>
      <c r="C27" s="57" t="s">
        <v>234</v>
      </c>
      <c r="D27" s="58">
        <v>45743</v>
      </c>
      <c r="E27" s="60">
        <v>45749</v>
      </c>
      <c r="F27" s="74"/>
      <c r="G27" s="74"/>
      <c r="H27" s="74"/>
      <c r="I27" s="77"/>
      <c r="J27" s="77">
        <v>45758</v>
      </c>
      <c r="K27" s="77">
        <v>45787</v>
      </c>
      <c r="L27" s="77">
        <v>45790</v>
      </c>
      <c r="M27" s="77">
        <v>45792</v>
      </c>
      <c r="N27" s="77">
        <v>45795</v>
      </c>
    </row>
    <row r="28" spans="1:14" ht="15.75" thickBot="1">
      <c r="A28" s="57" t="s">
        <v>237</v>
      </c>
      <c r="B28" s="57" t="s">
        <v>44</v>
      </c>
      <c r="C28" s="57" t="s">
        <v>238</v>
      </c>
      <c r="D28" s="58">
        <v>45748</v>
      </c>
      <c r="E28" s="60">
        <v>45753</v>
      </c>
      <c r="F28" s="75"/>
      <c r="G28" s="75"/>
      <c r="H28" s="75"/>
      <c r="I28" s="78"/>
      <c r="J28" s="78">
        <v>45758</v>
      </c>
      <c r="K28" s="78">
        <v>45787</v>
      </c>
      <c r="L28" s="78">
        <v>45790</v>
      </c>
      <c r="M28" s="78">
        <v>45792</v>
      </c>
      <c r="N28" s="78">
        <v>45795</v>
      </c>
    </row>
    <row r="29" spans="1:14" ht="15.75" thickBot="1">
      <c r="A29" s="57" t="s">
        <v>241</v>
      </c>
      <c r="B29" s="57" t="s">
        <v>217</v>
      </c>
      <c r="C29" s="57" t="s">
        <v>242</v>
      </c>
      <c r="D29" s="58">
        <v>45755</v>
      </c>
      <c r="E29" s="60">
        <v>45760</v>
      </c>
      <c r="F29" s="73" t="s">
        <v>268</v>
      </c>
      <c r="G29" s="97" t="s">
        <v>161</v>
      </c>
      <c r="H29" s="73" t="s">
        <v>162</v>
      </c>
      <c r="I29" s="76">
        <v>45771</v>
      </c>
      <c r="J29" s="76">
        <v>45772</v>
      </c>
      <c r="K29" s="76" t="s">
        <v>169</v>
      </c>
      <c r="L29" s="76" t="s">
        <v>169</v>
      </c>
      <c r="M29" s="76" t="s">
        <v>169</v>
      </c>
      <c r="N29" s="76" t="s">
        <v>169</v>
      </c>
    </row>
    <row r="30" spans="1:14" ht="15.75" thickBot="1">
      <c r="A30" s="57" t="s">
        <v>243</v>
      </c>
      <c r="B30" s="57" t="s">
        <v>79</v>
      </c>
      <c r="C30" s="57" t="s">
        <v>244</v>
      </c>
      <c r="D30" s="58">
        <v>45757</v>
      </c>
      <c r="E30" s="60">
        <v>45763</v>
      </c>
      <c r="F30" s="74" t="s">
        <v>268</v>
      </c>
      <c r="G30" s="98" t="s">
        <v>161</v>
      </c>
      <c r="H30" s="74" t="s">
        <v>162</v>
      </c>
      <c r="I30" s="77">
        <v>45771</v>
      </c>
      <c r="J30" s="77">
        <v>45772</v>
      </c>
      <c r="K30" s="77" t="s">
        <v>169</v>
      </c>
      <c r="L30" s="77" t="s">
        <v>169</v>
      </c>
      <c r="M30" s="77" t="s">
        <v>169</v>
      </c>
      <c r="N30" s="77" t="s">
        <v>169</v>
      </c>
    </row>
    <row r="31" spans="1:14" ht="15.75" thickBot="1">
      <c r="A31" s="57" t="s">
        <v>245</v>
      </c>
      <c r="B31" s="57" t="s">
        <v>44</v>
      </c>
      <c r="C31" s="57" t="s">
        <v>246</v>
      </c>
      <c r="D31" s="58">
        <v>45762</v>
      </c>
      <c r="E31" s="60">
        <v>45767</v>
      </c>
      <c r="F31" s="75" t="s">
        <v>268</v>
      </c>
      <c r="G31" s="99" t="s">
        <v>161</v>
      </c>
      <c r="H31" s="75" t="s">
        <v>162</v>
      </c>
      <c r="I31" s="78">
        <v>45771</v>
      </c>
      <c r="J31" s="78">
        <v>45772</v>
      </c>
      <c r="K31" s="78" t="s">
        <v>169</v>
      </c>
      <c r="L31" s="78" t="s">
        <v>169</v>
      </c>
      <c r="M31" s="78" t="s">
        <v>169</v>
      </c>
      <c r="N31" s="78" t="s">
        <v>169</v>
      </c>
    </row>
  </sheetData>
  <mergeCells count="93">
    <mergeCell ref="F29:F31"/>
    <mergeCell ref="G29:G31"/>
    <mergeCell ref="H29:H31"/>
    <mergeCell ref="I29:I31"/>
    <mergeCell ref="J29:J31"/>
    <mergeCell ref="F19:F20"/>
    <mergeCell ref="G19:G20"/>
    <mergeCell ref="H19:H20"/>
    <mergeCell ref="I13:I14"/>
    <mergeCell ref="J13:J14"/>
    <mergeCell ref="F17:F18"/>
    <mergeCell ref="G17:G18"/>
    <mergeCell ref="H17:H18"/>
    <mergeCell ref="F15:F16"/>
    <mergeCell ref="G15:G16"/>
    <mergeCell ref="H15:H16"/>
    <mergeCell ref="F13:F14"/>
    <mergeCell ref="G13:G14"/>
    <mergeCell ref="H13:H14"/>
    <mergeCell ref="K13:K14"/>
    <mergeCell ref="I19:I20"/>
    <mergeCell ref="J19:J20"/>
    <mergeCell ref="K19:K20"/>
    <mergeCell ref="K29:K31"/>
    <mergeCell ref="K26:K28"/>
    <mergeCell ref="K24:K25"/>
    <mergeCell ref="K21:K23"/>
    <mergeCell ref="I17:I18"/>
    <mergeCell ref="J17:J18"/>
    <mergeCell ref="K17:K18"/>
    <mergeCell ref="K15:K16"/>
    <mergeCell ref="I15:I16"/>
    <mergeCell ref="J15:J16"/>
    <mergeCell ref="L29:L31"/>
    <mergeCell ref="M29:M31"/>
    <mergeCell ref="N29:N31"/>
    <mergeCell ref="L26:L28"/>
    <mergeCell ref="M26:M28"/>
    <mergeCell ref="N26:N28"/>
    <mergeCell ref="F26:F28"/>
    <mergeCell ref="G26:G28"/>
    <mergeCell ref="H26:H28"/>
    <mergeCell ref="I26:I28"/>
    <mergeCell ref="J26:J28"/>
    <mergeCell ref="L24:L25"/>
    <mergeCell ref="M24:M25"/>
    <mergeCell ref="N24:N25"/>
    <mergeCell ref="L21:L23"/>
    <mergeCell ref="M21:M23"/>
    <mergeCell ref="N21:N23"/>
    <mergeCell ref="F24:F25"/>
    <mergeCell ref="G24:G25"/>
    <mergeCell ref="H24:H25"/>
    <mergeCell ref="I24:I25"/>
    <mergeCell ref="J24:J25"/>
    <mergeCell ref="F21:F23"/>
    <mergeCell ref="G21:G23"/>
    <mergeCell ref="H21:H23"/>
    <mergeCell ref="I21:I23"/>
    <mergeCell ref="J21:J23"/>
    <mergeCell ref="L19:L20"/>
    <mergeCell ref="M19:M20"/>
    <mergeCell ref="N19:N20"/>
    <mergeCell ref="L17:L18"/>
    <mergeCell ref="M17:M18"/>
    <mergeCell ref="N17:N18"/>
    <mergeCell ref="L15:L16"/>
    <mergeCell ref="M15:M16"/>
    <mergeCell ref="N15:N16"/>
    <mergeCell ref="L13:L14"/>
    <mergeCell ref="M13:M14"/>
    <mergeCell ref="N13:N14"/>
    <mergeCell ref="M11:M12"/>
    <mergeCell ref="N11:N12"/>
    <mergeCell ref="D1:M1"/>
    <mergeCell ref="D2:M2"/>
    <mergeCell ref="G11:G12"/>
    <mergeCell ref="H11:H12"/>
    <mergeCell ref="I11:I12"/>
    <mergeCell ref="J11:J12"/>
    <mergeCell ref="K11:K12"/>
    <mergeCell ref="L11:L12"/>
    <mergeCell ref="F11:F12"/>
    <mergeCell ref="A11:A12"/>
    <mergeCell ref="B11:B12"/>
    <mergeCell ref="C11:C12"/>
    <mergeCell ref="D11:D12"/>
    <mergeCell ref="E11:E12"/>
    <mergeCell ref="A10:C10"/>
    <mergeCell ref="F10:H10"/>
    <mergeCell ref="I10:J10"/>
    <mergeCell ref="K10:L10"/>
    <mergeCell ref="M10:N10"/>
  </mergeCells>
  <hyperlinks>
    <hyperlink ref="A13" r:id="rId1" display="https://e-solution.yangming.com/e-service/schedule/LongtermScheduleDetail.aspx?ftype=A&amp;voyage=SE82507S&amp;svc=SE8&amp;dtn=S" xr:uid="{59133926-A9FD-492E-8907-DA053C1B6AB5}"/>
    <hyperlink ref="B13" r:id="rId2" display="https://e-solution.yangming.com/e-service/Vessel_Tracking/vessel_tracking_detail.aspx?vessel=YHTS&amp;func=current" xr:uid="{D65E17D7-F886-4FBC-823E-4A3A3CDB15D0}"/>
    <hyperlink ref="A14" r:id="rId3" display="https://e-solution.yangming.com/e-service/schedule/LongtermScheduleDetail.aspx?ftype=A&amp;voyage=SE82508S&amp;svc=SE8&amp;dtn=S" xr:uid="{330C88B9-431E-4B05-BC35-6A17E29DD912}"/>
    <hyperlink ref="B14" r:id="rId4" display="https://e-solution.yangming.com/e-service/Vessel_Tracking/vessel_tracking_detail.aspx?vessel=TOTO&amp;func=current" xr:uid="{4F665D91-EAFC-456F-A323-377A0FBB3F2D}"/>
    <hyperlink ref="A15" r:id="rId5" display="https://e-solution.yangming.com/e-service/schedule/LongtermScheduleDetail.aspx?ftype=A&amp;voyage=TSE2507S&amp;svc=TSE&amp;dtn=S" xr:uid="{C3F71941-E755-4E55-BD6A-A259D3B2446B}"/>
    <hyperlink ref="B15" r:id="rId6" display="https://e-solution.yangming.com/e-service/Vessel_Tracking/vessel_tracking_detail.aspx?vessel=YHWK&amp;func=current" xr:uid="{453FC760-D88B-400E-90D0-3948721C7099}"/>
    <hyperlink ref="A16" r:id="rId7" display="https://e-solution.yangming.com/e-service/schedule/LongtermScheduleDetail.aspx?ftype=A&amp;voyage=SE82508S&amp;svc=SE8&amp;dtn=S" xr:uid="{458B2BDD-990A-4A02-9EAE-DFC304F834BD}"/>
    <hyperlink ref="B16" r:id="rId8" display="https://e-solution.yangming.com/e-service/Vessel_Tracking/vessel_tracking_detail.aspx?vessel=TOTO&amp;func=current" xr:uid="{942792EB-BADD-4380-B57A-4AA0EF7786F1}"/>
    <hyperlink ref="A20" r:id="rId9" display="https://e-solution.yangming.com/e-service/schedule/LongtermScheduleDetail.aspx?ftype=A&amp;voyage=SE82510S&amp;svc=SE8&amp;dtn=S" xr:uid="{F5514884-A367-4196-A5F3-BD98541371BB}"/>
    <hyperlink ref="B20" r:id="rId10" display="https://e-solution.yangming.com/e-service/Vessel_Tracking/vessel_tracking_detail.aspx?vessel=TOTO&amp;func=current" xr:uid="{CCAAD81A-A468-4FD4-9E28-3303FAF7EAE5}"/>
    <hyperlink ref="A22" r:id="rId11" display="https://e-solution.yangming.com/e-service/schedule/LongtermScheduleDetail.aspx?ftype=A&amp;voyage=SE82511S&amp;svc=SE8&amp;dtn=S" xr:uid="{1376D617-8803-457C-B710-1101BE5B4C01}"/>
    <hyperlink ref="B22" r:id="rId12" display="https://e-solution.yangming.com/e-service/Vessel_Tracking/vessel_tracking_detail.aspx?vessel=YHTS&amp;func=current" xr:uid="{F03AFFCC-F7E5-4274-B0C5-787483334B06}"/>
    <hyperlink ref="A23" r:id="rId13" display="https://e-solution.yangming.com/e-service/schedule/LongtermScheduleDetail.aspx?ftype=A&amp;voyage=TSE2511S&amp;svc=TSE&amp;dtn=S" xr:uid="{587A2DD7-AB05-4615-A484-B6BE973F80A5}"/>
    <hyperlink ref="B23" r:id="rId14" display="https://e-solution.yangming.com/e-service/Vessel_Tracking/vessel_tracking_detail.aspx?vessel=HEGL&amp;func=current" xr:uid="{A249682E-0441-4CC1-A619-13D2C8F278A0}"/>
    <hyperlink ref="F13" r:id="rId15" display="https://e-solution.yangming.com/e-service/schedule/LongtermScheduleDetail.aspx?ftype=A&amp;voyage=FP22444D&amp;svc=FP2&amp;dtn=D" xr:uid="{83AFCAC1-274D-4556-AE76-BFAC582AE8B4}"/>
    <hyperlink ref="F14" r:id="rId16" display="https://e-solution.yangming.com/e-service/schedule/LongtermScheduleDetail.aspx?ftype=A&amp;voyage=FP22444D&amp;svc=FP2&amp;dtn=D" xr:uid="{4E37D4E6-4746-4A45-9866-24FEA24E0D21}"/>
    <hyperlink ref="G13" r:id="rId17" display="https://e-solution.yangming.com/e-service/Vessel_Tracking/vessel_tracking_detail.aspx?vessel=YTVL&amp;func=current" xr:uid="{7D3D72B7-3C99-49E9-882D-DEFCA912416B}"/>
    <hyperlink ref="G14" r:id="rId18" display="https://e-solution.yangming.com/e-service/Vessel_Tracking/vessel_tracking_detail.aspx?vessel=YTVL&amp;func=current" xr:uid="{73393C44-CABD-4EA7-A17B-A8EE09ED7991}"/>
    <hyperlink ref="F15" r:id="rId19" display="https://e-solution.yangming.com/e-service/schedule/LongtermScheduleDetail.aspx?ftype=A&amp;voyage=FP22445D&amp;svc=FP2&amp;dtn=D" xr:uid="{851F4017-D972-4625-8897-DE9DF7C1ABB3}"/>
    <hyperlink ref="F16" r:id="rId20" display="https://e-solution.yangming.com/e-service/schedule/LongtermScheduleDetail.aspx?ftype=A&amp;voyage=FP22445D&amp;svc=FP2&amp;dtn=D" xr:uid="{95E300F4-BBCC-418A-BD18-2A368C2D2A05}"/>
    <hyperlink ref="G15" r:id="rId21" display="https://e-solution.yangming.com/e-service/Vessel_Tracking/vessel_tracking_detail.aspx?vessel=YTTR&amp;func=current" xr:uid="{89533208-5102-4F13-BE81-FFF1C678389C}"/>
    <hyperlink ref="G16" r:id="rId22" display="https://e-solution.yangming.com/e-service/Vessel_Tracking/vessel_tracking_detail.aspx?vessel=YTTR&amp;func=current" xr:uid="{D2AA0C6B-F901-436C-BD81-279F8B1F642B}"/>
    <hyperlink ref="F17" r:id="rId23" display="https://e-solution.yangming.com/e-service/schedule/LongtermScheduleDetail.aspx?ftype=A&amp;voyage=FP22446D&amp;svc=FP2&amp;dtn=D" xr:uid="{CAF718FD-5949-4347-94F6-3ECB6EF8B096}"/>
    <hyperlink ref="F18" r:id="rId24" display="https://e-solution.yangming.com/e-service/schedule/LongtermScheduleDetail.aspx?ftype=A&amp;voyage=FP22446D&amp;svc=FP2&amp;dtn=D" xr:uid="{D4BA32BF-6EC1-4E2A-9AA1-6DA5527FA6D1}"/>
    <hyperlink ref="G17" r:id="rId25" display="https://e-solution.yangming.com/e-service/Vessel_Tracking/vessel_tracking_detail.aspx?vessel=YMTM&amp;func=current" xr:uid="{8190D8E5-AA1B-4714-887F-4E21E0D64EC3}"/>
    <hyperlink ref="G18" r:id="rId26" display="https://e-solution.yangming.com/e-service/Vessel_Tracking/vessel_tracking_detail.aspx?vessel=YMTM&amp;func=current" xr:uid="{6FA9A3C0-1F1E-48C6-9E61-4BF446E7A179}"/>
    <hyperlink ref="G19" r:id="rId27" display="https://e-solution.yangming.com/e-service/Vessel_Tracking/vessel_tracking_detail.aspx?vessel=YMTG&amp;func=current" xr:uid="{64911CAA-4B2A-4C82-8148-83285858935A}"/>
    <hyperlink ref="G20" r:id="rId28" display="https://e-solution.yangming.com/e-service/Vessel_Tracking/vessel_tracking_detail.aspx?vessel=YMTG&amp;func=current" xr:uid="{395508A0-6210-4B1C-95E4-E04DBC150C6C}"/>
    <hyperlink ref="F19" r:id="rId29" display="https://e-solution.yangming.com/e-service/schedule/LongtermScheduleDetail.aspx?ftype=A&amp;voyage=FP22447D&amp;svc=FP2&amp;dtn=D" xr:uid="{D24E9B19-6831-421B-BEEE-AEE4B28ABF90}"/>
    <hyperlink ref="F20" r:id="rId30" display="https://e-solution.yangming.com/e-service/schedule/LongtermScheduleDetail.aspx?ftype=A&amp;voyage=FP22447D&amp;svc=FP2&amp;dtn=D" xr:uid="{D0D808EF-5076-45C0-A279-E92FF57BFD1F}"/>
    <hyperlink ref="A19" r:id="rId31" display="https://e-solution.yangming.com/e-service/schedule/LongtermScheduleDetail.aspx?ftype=A&amp;voyage=TSE2509S&amp;svc=TSE&amp;dtn=S" xr:uid="{3CDD8E48-FCA0-4BD9-B9C2-B276B5EF8C44}"/>
    <hyperlink ref="B19" r:id="rId32" display="https://e-solution.yangming.com/e-service/Vessel_Tracking/vessel_tracking_detail.aspx?vessel=YINT&amp;func=current" xr:uid="{A9FE84B9-5C47-42E6-B1F9-0509B0D73458}"/>
    <hyperlink ref="F21" r:id="rId33" display="https://e-solution.yangming.com/e-service/schedule/LongtermScheduleDetail.aspx?ftype=A&amp;voyage=FP22448D&amp;svc=FP2&amp;dtn=D" xr:uid="{CEC91D9A-2DCA-4319-81D4-E8047036719E}"/>
    <hyperlink ref="F23" r:id="rId34" display="https://e-solution.yangming.com/e-service/schedule/LongtermScheduleDetail.aspx?ftype=A&amp;voyage=FP22448D&amp;svc=FP2&amp;dtn=D" xr:uid="{8C68CAEF-D8A0-498B-993F-3933A9B69D59}"/>
    <hyperlink ref="F24" r:id="rId35" display="https://e-solution.yangming.com/e-service/schedule/LongtermScheduleDetail.aspx?ftype=A&amp;voyage=FP22449D&amp;svc=FP2&amp;dtn=D" xr:uid="{10D0B145-C0D4-41CA-B1EE-6F00244B9FDF}"/>
    <hyperlink ref="F25" r:id="rId36" display="https://e-solution.yangming.com/e-service/schedule/LongtermScheduleDetail.aspx?ftype=A&amp;voyage=FP22449D&amp;svc=FP2&amp;dtn=D" xr:uid="{E7A4C69B-2EE3-41B3-8E6D-280E17F25D68}"/>
    <hyperlink ref="A24" r:id="rId37" display="https://e-solution.yangming.com/e-service/schedule/LongtermScheduleDetail.aspx?ftype=A&amp;voyage=TSE2511S&amp;svc=TSE&amp;dtn=S" xr:uid="{9E19869A-99B4-4DD8-9238-CF9DBC0407DD}"/>
    <hyperlink ref="B24" r:id="rId38" display="https://e-solution.yangming.com/e-service/Vessel_Tracking/vessel_tracking_detail.aspx?vessel=HEGL&amp;func=current" xr:uid="{3E9F3EDB-99FF-46E5-9BFD-7CF3BDEA68E0}"/>
    <hyperlink ref="A25" r:id="rId39" display="https://e-solution.yangming.com/e-service/schedule/LongtermScheduleDetail.aspx?ftype=A&amp;voyage=SE82512S&amp;svc=SE8&amp;dtn=S" xr:uid="{48F32410-ADA1-40D4-AD21-663CFAF49A1D}"/>
    <hyperlink ref="B25" r:id="rId40" display="https://e-solution.yangming.com/e-service/Vessel_Tracking/vessel_tracking_detail.aspx?vessel=TOTO&amp;func=current" xr:uid="{BC88D2A2-E13B-4AFE-90DA-227320C1A8F5}"/>
    <hyperlink ref="F26" r:id="rId41" display="https://e-solution.yangming.com/e-service/schedule/LongtermScheduleDetail.aspx?ftype=A&amp;voyage=FP22450D&amp;svc=FP2&amp;dtn=D" xr:uid="{A003CE0D-DBB7-4BC0-AF66-187D29D69E7C}"/>
    <hyperlink ref="G26" r:id="rId42" display="https://e-solution.yangming.com/e-service/Vessel_Tracking/vessel_tracking_detail.aspx?vessel=YTRO&amp;func=current" xr:uid="{577B699B-9D3B-49C7-87F9-E56E93BC08DF}"/>
    <hyperlink ref="A27" r:id="rId43" display="https://e-solution.yangming.com/e-service/schedule/LongtermScheduleDetail.aspx?ftype=A&amp;voyage=TSE2513S&amp;svc=TSE&amp;dtn=S" xr:uid="{18188696-18CF-494A-AAA0-B9149564A27B}"/>
    <hyperlink ref="B27" r:id="rId44" display="https://e-solution.yangming.com/e-service/Vessel_Tracking/vessel_tracking_detail.aspx?vessel=YINT&amp;func=current" xr:uid="{DBB361D2-2EFE-49BF-A9F5-64F0B0856047}"/>
    <hyperlink ref="A26" r:id="rId45" display="https://e-solution.yangming.com/e-service/schedule/LongtermScheduleDetail.aspx?ftype=A&amp;voyage=SE82514S&amp;svc=SE8&amp;dtn=S" xr:uid="{134D9518-4C1E-41FA-8053-989243C07B36}"/>
    <hyperlink ref="B26" r:id="rId46" display="https://e-solution.yangming.com/e-service/Vessel_Tracking/vessel_tracking_detail.aspx?vessel=TOTO&amp;func=current" xr:uid="{D87A53A6-DD2B-4C94-B4D6-7F2ECD4BBEB2}"/>
    <hyperlink ref="A28" r:id="rId47" display="https://e-solution.yangming.com/e-service/schedule/LongtermScheduleDetail.aspx?ftype=A&amp;voyage=TSE2514S&amp;svc=TSE&amp;dtn=S" xr:uid="{128F7471-6D46-4C16-B4CB-D42713403C4E}"/>
    <hyperlink ref="B28" r:id="rId48" display="https://e-solution.yangming.com/e-service/Vessel_Tracking/vessel_tracking_detail.aspx?vessel=YHRZ&amp;func=current" xr:uid="{BFDFB5F8-F1B5-46D4-A2C6-46C511554E2F}"/>
    <hyperlink ref="F29" r:id="rId49" display="https://e-solution.yangming.com/e-service/schedule/LongtermScheduleDetail.aspx?ftype=A&amp;voyage=FP22452AD&amp;svc=FP2&amp;dtn=D" xr:uid="{F8D49FC8-47F2-431E-96F9-FEA5DAF775C6}"/>
    <hyperlink ref="F30" r:id="rId50" display="https://e-solution.yangming.com/e-service/schedule/LongtermScheduleDetail.aspx?ftype=A&amp;voyage=FP22452AD&amp;svc=FP2&amp;dtn=D" xr:uid="{EBD3D5FE-3549-442D-AE9C-D39AA532EB09}"/>
    <hyperlink ref="F31" r:id="rId51" display="https://e-solution.yangming.com/e-service/schedule/LongtermScheduleDetail.aspx?ftype=A&amp;voyage=FP22452AD&amp;svc=FP2&amp;dtn=D" xr:uid="{E74E36EB-F8EC-442F-BD39-68627F6C2231}"/>
    <hyperlink ref="A30" r:id="rId52" display="https://e-solution.yangming.com/e-service/schedule/LongtermScheduleDetail.aspx?ftype=A&amp;voyage=TSE2514S&amp;svc=TSE&amp;dtn=S" xr:uid="{4267321B-916F-4FD4-97C9-FE49C90ACA75}"/>
    <hyperlink ref="B30" r:id="rId53" display="https://e-solution.yangming.com/e-service/Vessel_Tracking/vessel_tracking_detail.aspx?vessel=YHRZ&amp;func=current" xr:uid="{911B823B-9DFE-4910-8AFD-26020CC79A70}"/>
    <hyperlink ref="A31" r:id="rId54" display="https://e-solution.yangming.com/e-service/schedule/LongtermScheduleDetail.aspx?ftype=A&amp;voyage=SE82515S&amp;svc=SE8&amp;dtn=S" xr:uid="{2A63AB4D-266D-416B-8A5C-94BCC9247BAB}"/>
    <hyperlink ref="B31" r:id="rId55" display="https://e-solution.yangming.com/e-service/Vessel_Tracking/vessel_tracking_detail.aspx?vessel=YHTS&amp;func=current" xr:uid="{1B87DDA4-55A7-4CCF-9593-DE495EFB67D7}"/>
    <hyperlink ref="A29" r:id="rId56" display="https://e-solution.yangming.com/e-service/schedule/LongtermScheduleDetail.aspx?ftype=A&amp;voyage=SE82514S&amp;svc=SE8&amp;dtn=S" xr:uid="{18EC8EE2-B865-490E-8516-FFA79F6BAA97}"/>
    <hyperlink ref="B29" r:id="rId57" display="https://e-solution.yangming.com/e-service/Vessel_Tracking/vessel_tracking_detail.aspx?vessel=TOTO&amp;func=current" xr:uid="{5614880E-D304-43F0-AD5D-AE8357B67D6E}"/>
    <hyperlink ref="A18" r:id="rId58" display="https://e-solution.yangming.com/e-service/schedule/LongtermScheduleDetail.aspx?ftype=A&amp;voyage=SE82509S&amp;svc=SE8&amp;dtn=S" xr:uid="{42CD23B6-9F7A-49E9-B94E-02D670A596C2}"/>
    <hyperlink ref="B18" r:id="rId59" display="https://e-solution.yangming.com/e-service/Vessel_Tracking/vessel_tracking_detail.aspx?vessel=YHTS&amp;func=current" xr:uid="{3776A5C6-FA33-41BE-8332-387C2BB3C0A4}"/>
    <hyperlink ref="A17" r:id="rId60" display="https://e-solution.yangming.com/e-service/schedule/LongtermScheduleDetail.aspx?ftype=A&amp;voyage=TSE2508S&amp;svc=TSE&amp;dtn=S" xr:uid="{D2EC8896-D857-4BE3-BAD2-63E4894A48A4}"/>
    <hyperlink ref="B17" r:id="rId61" display="https://e-solution.yangming.com/e-service/Vessel_Tracking/vessel_tracking_detail.aspx?vessel=TCHG&amp;func=current" xr:uid="{BDA9763E-D714-42BF-9218-39085E9B9ADC}"/>
    <hyperlink ref="A21" r:id="rId62" display="https://e-solution.yangming.com/e-service/schedule/LongtermScheduleDetail.aspx?ftype=A&amp;voyage=TSE2510S&amp;svc=TSE&amp;dtn=S" xr:uid="{75C5858F-0633-48A2-99EA-A435ABE91FF2}"/>
    <hyperlink ref="B21" r:id="rId63" display="https://e-solution.yangming.com/e-service/Vessel_Tracking/vessel_tracking_detail.aspx?vessel=YHRZ&amp;func=current" xr:uid="{0D2B86D8-EEB8-4CD0-90B9-6764EBE681B1}"/>
  </hyperlinks>
  <pageMargins left="0.7" right="0.7" top="0.75" bottom="0.75" header="0.3" footer="0.3"/>
  <drawing r:id="rId6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topLeftCell="A13" zoomScale="85" zoomScaleNormal="85" workbookViewId="0">
      <selection activeCell="A11" sqref="A11:C28"/>
    </sheetView>
  </sheetViews>
  <sheetFormatPr defaultColWidth="9.140625" defaultRowHeight="24" customHeight="1"/>
  <cols>
    <col min="1" max="1" width="11.42578125" customWidth="1"/>
    <col min="2" max="2" width="19.7109375" customWidth="1"/>
    <col min="3" max="3" width="9.42578125" customWidth="1"/>
    <col min="4" max="4" width="6.7109375" customWidth="1"/>
    <col min="5" max="5" width="9.42578125" customWidth="1"/>
    <col min="6" max="6" width="8" customWidth="1"/>
    <col min="7" max="7" width="12.140625" customWidth="1"/>
    <col min="8" max="8" width="15.140625" customWidth="1"/>
    <col min="9" max="9" width="9.42578125" customWidth="1"/>
    <col min="10" max="10" width="8.7109375" customWidth="1"/>
    <col min="11" max="12" width="8.42578125" customWidth="1"/>
    <col min="13" max="13" width="10" customWidth="1"/>
  </cols>
  <sheetData>
    <row r="1" spans="1:17" ht="24" customHeight="1">
      <c r="E1" s="79" t="s">
        <v>21</v>
      </c>
      <c r="F1" s="79"/>
      <c r="G1" s="79"/>
      <c r="H1" s="79"/>
      <c r="I1" s="79"/>
      <c r="J1" s="79"/>
      <c r="K1" s="79"/>
      <c r="L1" s="79"/>
      <c r="M1" s="79"/>
      <c r="N1" s="79"/>
    </row>
    <row r="2" spans="1:17" ht="24" customHeight="1">
      <c r="E2" s="80" t="s">
        <v>30</v>
      </c>
      <c r="F2" s="80"/>
      <c r="G2" s="80"/>
      <c r="H2" s="80"/>
      <c r="I2" s="80"/>
      <c r="J2" s="80"/>
      <c r="K2" s="80"/>
      <c r="L2" s="80"/>
      <c r="M2" s="80"/>
      <c r="N2" s="80"/>
    </row>
    <row r="4" spans="1:17" ht="24" customHeight="1">
      <c r="A4" s="8"/>
      <c r="B4" s="9"/>
      <c r="C4" s="9"/>
      <c r="D4" s="9"/>
      <c r="E4" s="9"/>
      <c r="F4" s="9"/>
      <c r="G4" s="9"/>
      <c r="H4" s="13" t="s">
        <v>22</v>
      </c>
      <c r="I4" s="14"/>
      <c r="J4" s="15"/>
      <c r="K4" s="15"/>
      <c r="L4" s="15"/>
      <c r="M4" s="14"/>
    </row>
    <row r="5" spans="1:17" ht="24" customHeight="1">
      <c r="A5" s="8" t="s">
        <v>43</v>
      </c>
      <c r="B5" s="9"/>
      <c r="C5" s="9"/>
      <c r="D5" s="9"/>
      <c r="E5" s="9"/>
      <c r="F5" s="9"/>
      <c r="G5" s="9"/>
      <c r="H5" s="13" t="s">
        <v>41</v>
      </c>
      <c r="I5" s="14"/>
      <c r="J5" s="15"/>
      <c r="K5" s="15"/>
      <c r="L5" s="15"/>
      <c r="M5" s="14"/>
    </row>
    <row r="6" spans="1:17" ht="24" customHeight="1">
      <c r="A6" s="11" t="s">
        <v>23</v>
      </c>
      <c r="B6" s="9"/>
      <c r="C6" s="9"/>
      <c r="D6" s="9"/>
      <c r="E6" s="9"/>
      <c r="F6" s="9"/>
      <c r="G6" s="9"/>
      <c r="H6" s="13" t="s">
        <v>42</v>
      </c>
      <c r="I6" s="16"/>
      <c r="J6" s="15"/>
      <c r="K6" s="15"/>
      <c r="L6" s="15"/>
      <c r="M6" s="14"/>
    </row>
    <row r="7" spans="1:17" ht="24" customHeight="1">
      <c r="A7" s="11"/>
      <c r="B7" s="9"/>
      <c r="C7" s="9"/>
      <c r="D7" s="9"/>
      <c r="E7" s="9"/>
      <c r="F7" s="9"/>
      <c r="G7" s="9"/>
      <c r="H7" s="10"/>
      <c r="I7" s="12"/>
      <c r="J7" s="9"/>
      <c r="K7" s="9"/>
      <c r="L7" s="9"/>
    </row>
    <row r="8" spans="1:17" ht="24" customHeight="1">
      <c r="A8" s="120" t="s">
        <v>0</v>
      </c>
      <c r="B8" s="121"/>
      <c r="C8" s="121"/>
      <c r="D8" s="122"/>
      <c r="E8" s="17" t="s">
        <v>1</v>
      </c>
      <c r="F8" s="17" t="s">
        <v>2</v>
      </c>
      <c r="G8" s="116" t="s">
        <v>3</v>
      </c>
      <c r="H8" s="116"/>
      <c r="I8" s="116"/>
      <c r="J8" s="17" t="s">
        <v>2</v>
      </c>
      <c r="K8" s="18" t="s">
        <v>12</v>
      </c>
      <c r="L8" s="18" t="s">
        <v>13</v>
      </c>
      <c r="M8" s="18" t="s">
        <v>11</v>
      </c>
      <c r="N8" s="19" t="s">
        <v>10</v>
      </c>
      <c r="O8" s="20"/>
    </row>
    <row r="9" spans="1:17" ht="24" customHeight="1">
      <c r="A9" s="119" t="s">
        <v>4</v>
      </c>
      <c r="B9" s="119" t="s">
        <v>5</v>
      </c>
      <c r="C9" s="119" t="s">
        <v>6</v>
      </c>
      <c r="D9" s="117" t="s">
        <v>31</v>
      </c>
      <c r="E9" s="117" t="s">
        <v>7</v>
      </c>
      <c r="F9" s="117" t="s">
        <v>8</v>
      </c>
      <c r="G9" s="119" t="s">
        <v>4</v>
      </c>
      <c r="H9" s="119" t="s">
        <v>5</v>
      </c>
      <c r="I9" s="119" t="s">
        <v>6</v>
      </c>
      <c r="J9" s="117" t="s">
        <v>7</v>
      </c>
      <c r="K9" s="117" t="s">
        <v>8</v>
      </c>
      <c r="L9" s="117" t="s">
        <v>8</v>
      </c>
      <c r="M9" s="117" t="s">
        <v>8</v>
      </c>
      <c r="N9" s="117" t="s">
        <v>8</v>
      </c>
      <c r="O9" s="20"/>
    </row>
    <row r="10" spans="1:17" ht="24" customHeight="1">
      <c r="A10" s="119"/>
      <c r="B10" s="119"/>
      <c r="C10" s="119"/>
      <c r="D10" s="118"/>
      <c r="E10" s="118"/>
      <c r="F10" s="118"/>
      <c r="G10" s="119"/>
      <c r="H10" s="119"/>
      <c r="I10" s="119"/>
      <c r="J10" s="118"/>
      <c r="K10" s="118"/>
      <c r="L10" s="118"/>
      <c r="M10" s="118"/>
      <c r="N10" s="118"/>
      <c r="O10" s="20"/>
    </row>
    <row r="11" spans="1:17" ht="24" customHeight="1">
      <c r="A11" s="32" t="s">
        <v>63</v>
      </c>
      <c r="B11" s="33" t="s">
        <v>79</v>
      </c>
      <c r="C11" s="34" t="s">
        <v>80</v>
      </c>
      <c r="D11" s="23" t="s">
        <v>32</v>
      </c>
      <c r="E11" s="24">
        <v>43923</v>
      </c>
      <c r="F11" s="24">
        <v>43929</v>
      </c>
      <c r="G11" s="102" t="s">
        <v>115</v>
      </c>
      <c r="H11" s="104" t="s">
        <v>116</v>
      </c>
      <c r="I11" s="106" t="s">
        <v>56</v>
      </c>
      <c r="J11" s="100">
        <v>43937</v>
      </c>
      <c r="K11" s="100">
        <v>43958</v>
      </c>
      <c r="L11" s="100">
        <v>43961</v>
      </c>
      <c r="M11" s="100">
        <v>43964</v>
      </c>
      <c r="N11" s="100">
        <v>43969</v>
      </c>
      <c r="O11" s="20"/>
    </row>
    <row r="12" spans="1:17" ht="24" customHeight="1">
      <c r="A12" s="35" t="s">
        <v>60</v>
      </c>
      <c r="B12" s="39" t="s">
        <v>98</v>
      </c>
      <c r="C12" s="37" t="s">
        <v>99</v>
      </c>
      <c r="D12" s="25" t="s">
        <v>33</v>
      </c>
      <c r="E12" s="26">
        <v>43927</v>
      </c>
      <c r="F12" s="26">
        <v>43931</v>
      </c>
      <c r="G12" s="103"/>
      <c r="H12" s="105"/>
      <c r="I12" s="107"/>
      <c r="J12" s="101"/>
      <c r="K12" s="101"/>
      <c r="L12" s="101"/>
      <c r="M12" s="101"/>
      <c r="N12" s="101"/>
      <c r="O12" s="20"/>
    </row>
    <row r="13" spans="1:17" ht="24" customHeight="1">
      <c r="A13" s="32" t="s">
        <v>81</v>
      </c>
      <c r="B13" s="33" t="s">
        <v>9</v>
      </c>
      <c r="C13" s="34" t="s">
        <v>82</v>
      </c>
      <c r="D13" s="23" t="s">
        <v>32</v>
      </c>
      <c r="E13" s="24">
        <v>43930</v>
      </c>
      <c r="F13" s="24">
        <v>43936</v>
      </c>
      <c r="G13" s="108" t="s">
        <v>65</v>
      </c>
      <c r="H13" s="113" t="s">
        <v>46</v>
      </c>
      <c r="I13" s="127" t="s">
        <v>47</v>
      </c>
      <c r="J13" s="109">
        <f>J11+7</f>
        <v>43944</v>
      </c>
      <c r="K13" s="109">
        <f>K11+7</f>
        <v>43965</v>
      </c>
      <c r="L13" s="100">
        <f>L11+7</f>
        <v>43968</v>
      </c>
      <c r="M13" s="109">
        <f>M11+7</f>
        <v>43971</v>
      </c>
      <c r="N13" s="109">
        <f>N11+7</f>
        <v>43976</v>
      </c>
      <c r="O13" s="20"/>
    </row>
    <row r="14" spans="1:17" ht="24" customHeight="1">
      <c r="A14" s="35" t="s">
        <v>100</v>
      </c>
      <c r="B14" s="36" t="s">
        <v>155</v>
      </c>
      <c r="C14" s="37" t="s">
        <v>159</v>
      </c>
      <c r="D14" s="25" t="s">
        <v>33</v>
      </c>
      <c r="E14" s="26">
        <v>43934</v>
      </c>
      <c r="F14" s="26">
        <v>43938</v>
      </c>
      <c r="G14" s="108"/>
      <c r="H14" s="114"/>
      <c r="I14" s="128"/>
      <c r="J14" s="109"/>
      <c r="K14" s="109"/>
      <c r="L14" s="101"/>
      <c r="M14" s="109"/>
      <c r="N14" s="109"/>
      <c r="O14" s="20"/>
      <c r="Q14" s="20"/>
    </row>
    <row r="15" spans="1:17" ht="24" customHeight="1">
      <c r="A15" s="32" t="s">
        <v>83</v>
      </c>
      <c r="B15" s="38" t="s">
        <v>59</v>
      </c>
      <c r="C15" s="34" t="s">
        <v>84</v>
      </c>
      <c r="D15" s="23" t="s">
        <v>32</v>
      </c>
      <c r="E15" s="24">
        <v>43937</v>
      </c>
      <c r="F15" s="24">
        <v>43943</v>
      </c>
      <c r="G15" s="108" t="s">
        <v>66</v>
      </c>
      <c r="H15" s="123" t="s">
        <v>51</v>
      </c>
      <c r="I15" s="124" t="s">
        <v>64</v>
      </c>
      <c r="J15" s="109">
        <f>J13+7</f>
        <v>43951</v>
      </c>
      <c r="K15" s="109">
        <f t="shared" ref="K15:N15" si="0">K13+7</f>
        <v>43972</v>
      </c>
      <c r="L15" s="100">
        <f t="shared" si="0"/>
        <v>43975</v>
      </c>
      <c r="M15" s="109">
        <f t="shared" si="0"/>
        <v>43978</v>
      </c>
      <c r="N15" s="109">
        <f t="shared" si="0"/>
        <v>43983</v>
      </c>
      <c r="O15" s="20"/>
      <c r="Q15" s="20"/>
    </row>
    <row r="16" spans="1:17" ht="24" customHeight="1">
      <c r="A16" s="35" t="s">
        <v>101</v>
      </c>
      <c r="B16" s="39" t="s">
        <v>98</v>
      </c>
      <c r="C16" s="40" t="s">
        <v>102</v>
      </c>
      <c r="D16" s="25" t="s">
        <v>33</v>
      </c>
      <c r="E16" s="26">
        <v>43941</v>
      </c>
      <c r="F16" s="26">
        <v>43945</v>
      </c>
      <c r="G16" s="108"/>
      <c r="H16" s="123"/>
      <c r="I16" s="124"/>
      <c r="J16" s="109"/>
      <c r="K16" s="109"/>
      <c r="L16" s="101"/>
      <c r="M16" s="109"/>
      <c r="N16" s="109"/>
      <c r="O16" s="20"/>
    </row>
    <row r="17" spans="1:35" ht="24" customHeight="1">
      <c r="A17" s="32" t="s">
        <v>85</v>
      </c>
      <c r="B17" s="38" t="s">
        <v>71</v>
      </c>
      <c r="C17" s="34" t="s">
        <v>86</v>
      </c>
      <c r="D17" s="23" t="s">
        <v>32</v>
      </c>
      <c r="E17" s="24">
        <v>43944</v>
      </c>
      <c r="F17" s="24">
        <v>43950</v>
      </c>
      <c r="G17" s="108" t="s">
        <v>117</v>
      </c>
      <c r="H17" s="113" t="s">
        <v>46</v>
      </c>
      <c r="I17" s="127"/>
      <c r="J17" s="109">
        <f t="shared" ref="J17:N17" si="1">J15+7</f>
        <v>43958</v>
      </c>
      <c r="K17" s="109">
        <f t="shared" si="1"/>
        <v>43979</v>
      </c>
      <c r="L17" s="100">
        <f t="shared" si="1"/>
        <v>43982</v>
      </c>
      <c r="M17" s="109">
        <f t="shared" si="1"/>
        <v>43985</v>
      </c>
      <c r="N17" s="109">
        <f t="shared" si="1"/>
        <v>43990</v>
      </c>
      <c r="O17" s="20"/>
    </row>
    <row r="18" spans="1:35" ht="24" customHeight="1">
      <c r="A18" s="41" t="s">
        <v>103</v>
      </c>
      <c r="B18" s="36" t="s">
        <v>155</v>
      </c>
      <c r="C18" s="37" t="s">
        <v>156</v>
      </c>
      <c r="D18" s="25" t="s">
        <v>33</v>
      </c>
      <c r="E18" s="26">
        <v>43948</v>
      </c>
      <c r="F18" s="26">
        <v>43952</v>
      </c>
      <c r="G18" s="108"/>
      <c r="H18" s="114"/>
      <c r="I18" s="128"/>
      <c r="J18" s="109"/>
      <c r="K18" s="109"/>
      <c r="L18" s="101"/>
      <c r="M18" s="109"/>
      <c r="N18" s="109"/>
      <c r="O18" s="20"/>
    </row>
    <row r="19" spans="1:35" ht="24" customHeight="1">
      <c r="A19" s="32" t="s">
        <v>87</v>
      </c>
      <c r="B19" s="38" t="s">
        <v>62</v>
      </c>
      <c r="C19" s="34" t="s">
        <v>88</v>
      </c>
      <c r="D19" s="23" t="s">
        <v>32</v>
      </c>
      <c r="E19" s="24">
        <v>43951</v>
      </c>
      <c r="F19" s="24">
        <v>43957</v>
      </c>
      <c r="G19" s="115" t="s">
        <v>118</v>
      </c>
      <c r="H19" s="123" t="s">
        <v>119</v>
      </c>
      <c r="I19" s="124" t="s">
        <v>56</v>
      </c>
      <c r="J19" s="109">
        <f t="shared" ref="J19:N19" si="2">J17+7</f>
        <v>43965</v>
      </c>
      <c r="K19" s="109">
        <f t="shared" si="2"/>
        <v>43986</v>
      </c>
      <c r="L19" s="100">
        <f t="shared" si="2"/>
        <v>43989</v>
      </c>
      <c r="M19" s="109">
        <f t="shared" si="2"/>
        <v>43992</v>
      </c>
      <c r="N19" s="109">
        <f t="shared" si="2"/>
        <v>43997</v>
      </c>
      <c r="O19" s="20"/>
    </row>
    <row r="20" spans="1:35" ht="24" customHeight="1">
      <c r="A20" s="35" t="s">
        <v>104</v>
      </c>
      <c r="B20" s="36" t="s">
        <v>98</v>
      </c>
      <c r="C20" s="37" t="s">
        <v>105</v>
      </c>
      <c r="D20" s="25" t="s">
        <v>33</v>
      </c>
      <c r="E20" s="26">
        <v>43955</v>
      </c>
      <c r="F20" s="26">
        <v>43959</v>
      </c>
      <c r="G20" s="115"/>
      <c r="H20" s="123"/>
      <c r="I20" s="124"/>
      <c r="J20" s="109"/>
      <c r="K20" s="109"/>
      <c r="L20" s="101"/>
      <c r="M20" s="109"/>
      <c r="N20" s="109"/>
      <c r="O20" s="20"/>
    </row>
    <row r="21" spans="1:35" ht="24" customHeight="1">
      <c r="A21" s="32" t="s">
        <v>89</v>
      </c>
      <c r="B21" s="33" t="s">
        <v>54</v>
      </c>
      <c r="C21" s="34" t="s">
        <v>90</v>
      </c>
      <c r="D21" s="23" t="s">
        <v>32</v>
      </c>
      <c r="E21" s="24">
        <v>43958</v>
      </c>
      <c r="F21" s="24">
        <v>43964</v>
      </c>
      <c r="G21" s="108" t="s">
        <v>120</v>
      </c>
      <c r="H21" s="113" t="s">
        <v>57</v>
      </c>
      <c r="I21" s="127" t="s">
        <v>67</v>
      </c>
      <c r="J21" s="109">
        <f t="shared" ref="J21:N21" si="3">J19+7</f>
        <v>43972</v>
      </c>
      <c r="K21" s="109">
        <f t="shared" si="3"/>
        <v>43993</v>
      </c>
      <c r="L21" s="100">
        <f t="shared" si="3"/>
        <v>43996</v>
      </c>
      <c r="M21" s="109">
        <f t="shared" si="3"/>
        <v>43999</v>
      </c>
      <c r="N21" s="109">
        <f t="shared" si="3"/>
        <v>44004</v>
      </c>
      <c r="O21" s="20"/>
    </row>
    <row r="22" spans="1:35" ht="24" customHeight="1">
      <c r="A22" s="35" t="s">
        <v>106</v>
      </c>
      <c r="B22" s="39" t="s">
        <v>50</v>
      </c>
      <c r="C22" s="37" t="s">
        <v>107</v>
      </c>
      <c r="D22" s="25" t="s">
        <v>33</v>
      </c>
      <c r="E22" s="26">
        <v>43962</v>
      </c>
      <c r="F22" s="26">
        <v>43966</v>
      </c>
      <c r="G22" s="108"/>
      <c r="H22" s="114"/>
      <c r="I22" s="128"/>
      <c r="J22" s="109"/>
      <c r="K22" s="109"/>
      <c r="L22" s="101"/>
      <c r="M22" s="109"/>
      <c r="N22" s="109"/>
      <c r="O22" s="20"/>
    </row>
    <row r="23" spans="1:35" ht="24" customHeight="1">
      <c r="A23" s="32" t="s">
        <v>91</v>
      </c>
      <c r="B23" s="33" t="s">
        <v>48</v>
      </c>
      <c r="C23" s="34" t="s">
        <v>92</v>
      </c>
      <c r="D23" s="23" t="s">
        <v>32</v>
      </c>
      <c r="E23" s="24">
        <v>43965</v>
      </c>
      <c r="F23" s="24">
        <v>43971</v>
      </c>
      <c r="G23" s="108" t="s">
        <v>121</v>
      </c>
      <c r="H23" s="113" t="s">
        <v>122</v>
      </c>
      <c r="I23" s="125" t="s">
        <v>64</v>
      </c>
      <c r="J23" s="109">
        <f t="shared" ref="J23:N23" si="4">J21+7</f>
        <v>43979</v>
      </c>
      <c r="K23" s="109">
        <f t="shared" si="4"/>
        <v>44000</v>
      </c>
      <c r="L23" s="100">
        <f t="shared" si="4"/>
        <v>44003</v>
      </c>
      <c r="M23" s="109">
        <f t="shared" si="4"/>
        <v>44006</v>
      </c>
      <c r="N23" s="109">
        <f t="shared" si="4"/>
        <v>44011</v>
      </c>
      <c r="O23" s="20"/>
    </row>
    <row r="24" spans="1:35" ht="24" customHeight="1">
      <c r="A24" s="35" t="s">
        <v>108</v>
      </c>
      <c r="B24" s="36" t="s">
        <v>98</v>
      </c>
      <c r="C24" s="37" t="s">
        <v>109</v>
      </c>
      <c r="D24" s="25" t="s">
        <v>33</v>
      </c>
      <c r="E24" s="26">
        <v>43969</v>
      </c>
      <c r="F24" s="26">
        <v>43973</v>
      </c>
      <c r="G24" s="108"/>
      <c r="H24" s="114"/>
      <c r="I24" s="126"/>
      <c r="J24" s="109"/>
      <c r="K24" s="109"/>
      <c r="L24" s="101"/>
      <c r="M24" s="109"/>
      <c r="N24" s="109"/>
      <c r="O24" s="20"/>
    </row>
    <row r="25" spans="1:35" ht="24" customHeight="1">
      <c r="A25" s="32" t="s">
        <v>93</v>
      </c>
      <c r="B25" s="38" t="s">
        <v>59</v>
      </c>
      <c r="C25" s="34" t="s">
        <v>94</v>
      </c>
      <c r="D25" s="23" t="s">
        <v>32</v>
      </c>
      <c r="E25" s="24">
        <v>43972</v>
      </c>
      <c r="F25" s="24">
        <v>43978</v>
      </c>
      <c r="G25" s="110" t="s">
        <v>58</v>
      </c>
      <c r="H25" s="111" t="s">
        <v>123</v>
      </c>
      <c r="I25" s="106" t="s">
        <v>56</v>
      </c>
      <c r="J25" s="109">
        <f t="shared" ref="J25:N25" si="5">J23+7</f>
        <v>43986</v>
      </c>
      <c r="K25" s="109">
        <f t="shared" si="5"/>
        <v>44007</v>
      </c>
      <c r="L25" s="100">
        <f t="shared" si="5"/>
        <v>44010</v>
      </c>
      <c r="M25" s="109">
        <f t="shared" si="5"/>
        <v>44013</v>
      </c>
      <c r="N25" s="109">
        <f t="shared" si="5"/>
        <v>44018</v>
      </c>
      <c r="O25" s="20"/>
    </row>
    <row r="26" spans="1:35" ht="24" customHeight="1">
      <c r="A26" s="35" t="s">
        <v>110</v>
      </c>
      <c r="B26" s="39" t="s">
        <v>50</v>
      </c>
      <c r="C26" s="40" t="s">
        <v>111</v>
      </c>
      <c r="D26" s="25" t="s">
        <v>33</v>
      </c>
      <c r="E26" s="26">
        <v>43976</v>
      </c>
      <c r="F26" s="26">
        <v>43980</v>
      </c>
      <c r="G26" s="110"/>
      <c r="H26" s="112"/>
      <c r="I26" s="107"/>
      <c r="J26" s="109"/>
      <c r="K26" s="109"/>
      <c r="L26" s="101"/>
      <c r="M26" s="109"/>
      <c r="N26" s="109"/>
      <c r="O26" s="20"/>
    </row>
    <row r="27" spans="1:35" ht="24" customHeight="1">
      <c r="A27" s="32" t="s">
        <v>95</v>
      </c>
      <c r="B27" s="38" t="s">
        <v>96</v>
      </c>
      <c r="C27" s="34" t="s">
        <v>97</v>
      </c>
      <c r="D27" s="23" t="s">
        <v>32</v>
      </c>
      <c r="E27" s="24">
        <v>43979</v>
      </c>
      <c r="F27" s="24">
        <v>43985</v>
      </c>
      <c r="G27" s="108" t="s">
        <v>124</v>
      </c>
      <c r="H27" s="113" t="s">
        <v>125</v>
      </c>
      <c r="I27" s="125" t="s">
        <v>56</v>
      </c>
      <c r="J27" s="109">
        <f t="shared" ref="J27:N27" si="6">J25+7</f>
        <v>43993</v>
      </c>
      <c r="K27" s="109">
        <f t="shared" si="6"/>
        <v>44014</v>
      </c>
      <c r="L27" s="100">
        <f t="shared" si="6"/>
        <v>44017</v>
      </c>
      <c r="M27" s="109">
        <f t="shared" si="6"/>
        <v>44020</v>
      </c>
      <c r="N27" s="109">
        <f t="shared" si="6"/>
        <v>44025</v>
      </c>
      <c r="O27" s="20"/>
    </row>
    <row r="28" spans="1:35" ht="24" customHeight="1">
      <c r="A28" s="49" t="s">
        <v>112</v>
      </c>
      <c r="B28" s="50" t="s">
        <v>98</v>
      </c>
      <c r="C28" s="51" t="s">
        <v>113</v>
      </c>
      <c r="D28" s="25" t="s">
        <v>33</v>
      </c>
      <c r="E28" s="26">
        <v>43983</v>
      </c>
      <c r="F28" s="26">
        <v>43987</v>
      </c>
      <c r="G28" s="108"/>
      <c r="H28" s="114"/>
      <c r="I28" s="126"/>
      <c r="J28" s="109"/>
      <c r="K28" s="109"/>
      <c r="L28" s="101"/>
      <c r="M28" s="109"/>
      <c r="N28" s="109"/>
      <c r="O28" s="20"/>
    </row>
    <row r="29" spans="1:35" ht="24" customHeight="1">
      <c r="A29" s="32" t="s">
        <v>157</v>
      </c>
      <c r="B29" s="38" t="s">
        <v>96</v>
      </c>
      <c r="C29" s="34" t="s">
        <v>97</v>
      </c>
      <c r="D29" s="27"/>
      <c r="E29" s="27"/>
      <c r="F29" s="20"/>
      <c r="G29" s="20"/>
      <c r="H29" s="20"/>
      <c r="I29" s="20"/>
      <c r="J29" s="20">
        <f>J11-$E$11</f>
        <v>14</v>
      </c>
      <c r="K29" s="20">
        <f t="shared" ref="K29:N29" si="7">K11-$E$11</f>
        <v>35</v>
      </c>
      <c r="L29" s="20">
        <f t="shared" si="7"/>
        <v>38</v>
      </c>
      <c r="M29" s="20">
        <f>M11-$E$11</f>
        <v>41</v>
      </c>
      <c r="N29" s="20">
        <f t="shared" si="7"/>
        <v>46</v>
      </c>
      <c r="O29" s="20" t="s">
        <v>36</v>
      </c>
    </row>
    <row r="30" spans="1:35" ht="24" customHeight="1">
      <c r="A30" s="52" t="s">
        <v>158</v>
      </c>
      <c r="B30" s="52" t="s">
        <v>98</v>
      </c>
      <c r="C30" s="52" t="s">
        <v>113</v>
      </c>
      <c r="D30" s="27"/>
      <c r="E30" s="27"/>
      <c r="F30" s="20"/>
      <c r="G30" s="20"/>
      <c r="H30" s="20"/>
      <c r="I30" s="20"/>
      <c r="J30" s="20">
        <f>J11-$E$12</f>
        <v>10</v>
      </c>
      <c r="K30" s="20">
        <f>K11-$E$12</f>
        <v>31</v>
      </c>
      <c r="L30" s="20">
        <f t="shared" ref="L30:N30" si="8">L11-$E$12</f>
        <v>34</v>
      </c>
      <c r="M30" s="20">
        <f t="shared" si="8"/>
        <v>37</v>
      </c>
      <c r="N30" s="20">
        <f t="shared" si="8"/>
        <v>42</v>
      </c>
      <c r="O30" s="20" t="s">
        <v>45</v>
      </c>
    </row>
    <row r="31" spans="1:35" ht="24" customHeight="1">
      <c r="A31" s="6" t="s">
        <v>15</v>
      </c>
      <c r="B31" s="7"/>
      <c r="C31" s="7"/>
      <c r="D31" s="7"/>
      <c r="E31" s="7"/>
      <c r="G31" s="6" t="s">
        <v>18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5"/>
      <c r="Y31" s="5"/>
      <c r="Z31" s="3"/>
      <c r="AA31" s="3"/>
      <c r="AB31" s="5"/>
      <c r="AC31" s="5"/>
      <c r="AD31" s="3"/>
      <c r="AE31" s="2"/>
      <c r="AF31" s="4"/>
      <c r="AG31" s="4"/>
      <c r="AH31" s="2"/>
      <c r="AI31" s="2"/>
    </row>
    <row r="32" spans="1:35" ht="24" customHeight="1">
      <c r="A32" s="6" t="s">
        <v>16</v>
      </c>
      <c r="B32" s="7"/>
      <c r="C32" s="7"/>
      <c r="D32" s="7"/>
      <c r="E32" s="7"/>
      <c r="G32" s="6" t="s">
        <v>19</v>
      </c>
    </row>
    <row r="33" spans="1:7" ht="24" customHeight="1">
      <c r="A33" s="6" t="s">
        <v>17</v>
      </c>
      <c r="B33" s="7"/>
      <c r="C33" s="7"/>
      <c r="D33" s="7"/>
      <c r="E33" s="7"/>
      <c r="G33" s="6" t="s">
        <v>20</v>
      </c>
    </row>
    <row r="34" spans="1:7" ht="24" customHeight="1">
      <c r="B34" s="7"/>
      <c r="C34" s="7"/>
      <c r="D34" s="7"/>
      <c r="E34" s="7"/>
    </row>
  </sheetData>
  <mergeCells count="90">
    <mergeCell ref="L21:L22"/>
    <mergeCell ref="L23:L24"/>
    <mergeCell ref="L25:L26"/>
    <mergeCell ref="L27:L28"/>
    <mergeCell ref="H13:H14"/>
    <mergeCell ref="I13:I14"/>
    <mergeCell ref="H17:H18"/>
    <mergeCell ref="I17:I18"/>
    <mergeCell ref="H21:H22"/>
    <mergeCell ref="I21:I22"/>
    <mergeCell ref="H23:H24"/>
    <mergeCell ref="J19:J20"/>
    <mergeCell ref="K17:K18"/>
    <mergeCell ref="N23:N24"/>
    <mergeCell ref="M13:M14"/>
    <mergeCell ref="N13:N14"/>
    <mergeCell ref="I27:I28"/>
    <mergeCell ref="J27:J28"/>
    <mergeCell ref="K27:K28"/>
    <mergeCell ref="M27:M28"/>
    <mergeCell ref="I23:I24"/>
    <mergeCell ref="J23:J24"/>
    <mergeCell ref="K23:K24"/>
    <mergeCell ref="M23:M24"/>
    <mergeCell ref="M15:M16"/>
    <mergeCell ref="N15:N16"/>
    <mergeCell ref="M17:M18"/>
    <mergeCell ref="N17:N18"/>
    <mergeCell ref="N19:N20"/>
    <mergeCell ref="M19:M20"/>
    <mergeCell ref="G13:G14"/>
    <mergeCell ref="J13:J14"/>
    <mergeCell ref="K13:K14"/>
    <mergeCell ref="G15:G16"/>
    <mergeCell ref="H15:H16"/>
    <mergeCell ref="I15:I16"/>
    <mergeCell ref="J15:J16"/>
    <mergeCell ref="K15:K16"/>
    <mergeCell ref="L13:L14"/>
    <mergeCell ref="L15:L16"/>
    <mergeCell ref="L17:L18"/>
    <mergeCell ref="L19:L20"/>
    <mergeCell ref="J17:J18"/>
    <mergeCell ref="H19:H20"/>
    <mergeCell ref="I19:I20"/>
    <mergeCell ref="A8:D8"/>
    <mergeCell ref="A9:A10"/>
    <mergeCell ref="B9:B10"/>
    <mergeCell ref="C9:C10"/>
    <mergeCell ref="D9:D10"/>
    <mergeCell ref="G19:G20"/>
    <mergeCell ref="G17:G18"/>
    <mergeCell ref="K19:K20"/>
    <mergeCell ref="E1:N1"/>
    <mergeCell ref="E2:N2"/>
    <mergeCell ref="G8:I8"/>
    <mergeCell ref="E9:E10"/>
    <mergeCell ref="F9:F10"/>
    <mergeCell ref="G9:G10"/>
    <mergeCell ref="H9:H10"/>
    <mergeCell ref="I9:I10"/>
    <mergeCell ref="N9:N10"/>
    <mergeCell ref="M9:M10"/>
    <mergeCell ref="K9:K10"/>
    <mergeCell ref="J9:J10"/>
    <mergeCell ref="L9:L10"/>
    <mergeCell ref="G27:G28"/>
    <mergeCell ref="N21:N22"/>
    <mergeCell ref="G23:G24"/>
    <mergeCell ref="M25:M26"/>
    <mergeCell ref="K25:K26"/>
    <mergeCell ref="J25:J26"/>
    <mergeCell ref="I25:I26"/>
    <mergeCell ref="G21:G22"/>
    <mergeCell ref="J21:J22"/>
    <mergeCell ref="K21:K22"/>
    <mergeCell ref="M21:M22"/>
    <mergeCell ref="N25:N26"/>
    <mergeCell ref="G25:G26"/>
    <mergeCell ref="H25:H26"/>
    <mergeCell ref="N27:N28"/>
    <mergeCell ref="H27:H28"/>
    <mergeCell ref="M11:M12"/>
    <mergeCell ref="N11:N12"/>
    <mergeCell ref="G11:G12"/>
    <mergeCell ref="H11:H12"/>
    <mergeCell ref="I11:I12"/>
    <mergeCell ref="J11:J12"/>
    <mergeCell ref="K11:K12"/>
    <mergeCell ref="L11:L12"/>
  </mergeCells>
  <hyperlinks>
    <hyperlink ref="B11" r:id="rId1" display="http://www.yangming.com/e-service/Vessel_Tracking/vessel_tracking_detail.aspx?vessel=YITL&amp;func=current" xr:uid="{00000000-0004-0000-0100-000000000000}"/>
    <hyperlink ref="B13" r:id="rId2" display="http://www.yangming.com/e-service/Vessel_Tracking/vessel_tracking_detail.aspx?vessel=YHTS&amp;func=current" xr:uid="{00000000-0004-0000-0100-000001000000}"/>
    <hyperlink ref="B15" r:id="rId3" display="http://www.yangming.com/e-service/Vessel_Tracking/vessel_tracking_detail.aspx?vessel=YHMN&amp;func=current" xr:uid="{00000000-0004-0000-0100-000002000000}"/>
    <hyperlink ref="B17" r:id="rId4" display="http://www.yangming.com/e-service/Vessel_Tracking/vessel_tracking_detail.aspx?vessel=YIRM&amp;func=current" xr:uid="{00000000-0004-0000-0100-000003000000}"/>
    <hyperlink ref="B19" r:id="rId5" display="http://www.yangming.com/e-service/Vessel_Tracking/vessel_tracking_detail.aspx?vessel=YITL&amp;func=current" xr:uid="{00000000-0004-0000-0100-000004000000}"/>
    <hyperlink ref="B12" r:id="rId6" display="http://www.yangming.com/e-service/Vessel_Tracking/vessel_tracking_detail.aspx?vessel=HKNG&amp;func=current" xr:uid="{00000000-0004-0000-0100-000005000000}"/>
    <hyperlink ref="B14" r:id="rId7" display="http://www.yangming.com/e-service/Vessel_Tracking/vessel_tracking_detail.aspx?vessel=FLAT&amp;func=current" xr:uid="{00000000-0004-0000-0100-000006000000}"/>
    <hyperlink ref="B16" r:id="rId8" display="http://www.yangming.com/e-service/Vessel_Tracking/vessel_tracking_detail.aspx?vessel=HKNG&amp;func=current" xr:uid="{00000000-0004-0000-0100-000007000000}"/>
    <hyperlink ref="B18" r:id="rId9" display="http://www.yangming.com/e-service/Vessel_Tracking/vessel_tracking_detail.aspx?vessel=FLAT&amp;func=current" xr:uid="{00000000-0004-0000-0100-000008000000}"/>
  </hyperlinks>
  <pageMargins left="0.7" right="0.7" top="0.75" bottom="0.75" header="0.3" footer="0.3"/>
  <pageSetup paperSize="9" scale="85" fitToWidth="2" orientation="landscape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zoomScale="85" zoomScaleNormal="85" workbookViewId="0">
      <selection activeCell="K22" sqref="K22"/>
    </sheetView>
  </sheetViews>
  <sheetFormatPr defaultColWidth="8.85546875" defaultRowHeight="15"/>
  <cols>
    <col min="1" max="1" width="11.42578125" customWidth="1"/>
    <col min="2" max="2" width="21.7109375" customWidth="1"/>
    <col min="3" max="3" width="13.42578125" customWidth="1"/>
    <col min="4" max="4" width="11.140625" bestFit="1" customWidth="1"/>
    <col min="6" max="6" width="12.140625" customWidth="1"/>
    <col min="7" max="7" width="16.42578125" customWidth="1"/>
    <col min="8" max="8" width="13.42578125" customWidth="1"/>
    <col min="13" max="13" width="9.140625"/>
  </cols>
  <sheetData>
    <row r="1" spans="1:13" ht="24" customHeight="1">
      <c r="D1" s="79" t="s">
        <v>21</v>
      </c>
      <c r="E1" s="79"/>
      <c r="F1" s="79"/>
      <c r="G1" s="79"/>
      <c r="H1" s="79"/>
      <c r="I1" s="79"/>
      <c r="J1" s="79"/>
      <c r="K1" s="79"/>
      <c r="L1" s="79"/>
    </row>
    <row r="2" spans="1:13" ht="19.5">
      <c r="D2" s="80" t="s">
        <v>29</v>
      </c>
      <c r="E2" s="80"/>
      <c r="F2" s="80"/>
      <c r="G2" s="80"/>
      <c r="H2" s="80"/>
      <c r="I2" s="80"/>
      <c r="J2" s="80"/>
      <c r="K2" s="80"/>
      <c r="L2" s="80"/>
    </row>
    <row r="3" spans="1:13" ht="10.5" customHeight="1"/>
    <row r="4" spans="1:13" ht="9" customHeight="1"/>
    <row r="5" spans="1:13" ht="15.75">
      <c r="A5" s="8"/>
      <c r="B5" s="9"/>
      <c r="C5" s="9"/>
      <c r="D5" s="9"/>
      <c r="E5" s="9"/>
      <c r="F5" s="9"/>
      <c r="G5" s="13" t="s">
        <v>22</v>
      </c>
      <c r="H5" s="14"/>
      <c r="I5" s="15"/>
      <c r="J5" s="15"/>
      <c r="K5" s="14"/>
      <c r="L5" s="14"/>
    </row>
    <row r="6" spans="1:13" ht="15.75">
      <c r="A6" s="8" t="s">
        <v>43</v>
      </c>
      <c r="B6" s="9"/>
      <c r="C6" s="9"/>
      <c r="D6" s="9"/>
      <c r="E6" s="9"/>
      <c r="F6" s="9"/>
      <c r="G6" s="13" t="s">
        <v>41</v>
      </c>
      <c r="H6" s="14"/>
      <c r="I6" s="15"/>
      <c r="J6" s="15"/>
      <c r="K6" s="14"/>
      <c r="L6" s="14"/>
    </row>
    <row r="7" spans="1:13" ht="15.75">
      <c r="A7" s="11" t="s">
        <v>23</v>
      </c>
      <c r="B7" s="9"/>
      <c r="C7" s="9"/>
      <c r="D7" s="9"/>
      <c r="E7" s="9"/>
      <c r="F7" s="9"/>
      <c r="G7" s="13" t="s">
        <v>42</v>
      </c>
      <c r="H7" s="16"/>
      <c r="I7" s="15"/>
      <c r="J7" s="15"/>
      <c r="K7" s="14"/>
      <c r="L7" s="14"/>
    </row>
    <row r="8" spans="1:13" ht="15.75">
      <c r="A8" s="11"/>
      <c r="B8" s="9"/>
      <c r="C8" s="9"/>
      <c r="D8" s="9"/>
      <c r="E8" s="9"/>
      <c r="F8" s="9"/>
      <c r="G8" s="10"/>
      <c r="H8" s="12"/>
      <c r="I8" s="9"/>
      <c r="J8" s="9"/>
      <c r="K8" s="9"/>
    </row>
    <row r="9" spans="1:13" ht="19.5" customHeight="1">
      <c r="A9" s="131" t="s">
        <v>0</v>
      </c>
      <c r="B9" s="131"/>
      <c r="C9" s="131"/>
      <c r="D9" s="17" t="s">
        <v>1</v>
      </c>
      <c r="E9" s="17" t="s">
        <v>24</v>
      </c>
      <c r="F9" s="116" t="s">
        <v>3</v>
      </c>
      <c r="G9" s="116"/>
      <c r="H9" s="116"/>
      <c r="I9" s="17" t="s">
        <v>24</v>
      </c>
      <c r="J9" s="18" t="s">
        <v>10</v>
      </c>
      <c r="K9" s="18" t="s">
        <v>11</v>
      </c>
      <c r="L9" s="18" t="s">
        <v>14</v>
      </c>
      <c r="M9" s="18" t="s">
        <v>12</v>
      </c>
    </row>
    <row r="10" spans="1:13" ht="19.5" customHeight="1">
      <c r="A10" s="119" t="s">
        <v>4</v>
      </c>
      <c r="B10" s="119" t="s">
        <v>5</v>
      </c>
      <c r="C10" s="119" t="s">
        <v>6</v>
      </c>
      <c r="D10" s="28" t="s">
        <v>7</v>
      </c>
      <c r="E10" s="28" t="s">
        <v>8</v>
      </c>
      <c r="F10" s="119" t="s">
        <v>4</v>
      </c>
      <c r="G10" s="119" t="s">
        <v>5</v>
      </c>
      <c r="H10" s="119" t="s">
        <v>6</v>
      </c>
      <c r="I10" s="117" t="s">
        <v>7</v>
      </c>
      <c r="J10" s="117" t="s">
        <v>8</v>
      </c>
      <c r="K10" s="117" t="s">
        <v>8</v>
      </c>
      <c r="L10" s="117" t="s">
        <v>8</v>
      </c>
      <c r="M10" s="117" t="s">
        <v>8</v>
      </c>
    </row>
    <row r="11" spans="1:13" ht="19.5" customHeight="1">
      <c r="A11" s="119"/>
      <c r="B11" s="119"/>
      <c r="C11" s="119"/>
      <c r="D11" s="28" t="s">
        <v>34</v>
      </c>
      <c r="E11" s="28" t="s">
        <v>35</v>
      </c>
      <c r="F11" s="119"/>
      <c r="G11" s="119"/>
      <c r="H11" s="119"/>
      <c r="I11" s="118"/>
      <c r="J11" s="118"/>
      <c r="K11" s="118"/>
      <c r="L11" s="118"/>
      <c r="M11" s="118"/>
    </row>
    <row r="12" spans="1:13" ht="19.5" hidden="1" customHeight="1">
      <c r="A12" s="29" t="s">
        <v>68</v>
      </c>
      <c r="B12" s="22" t="s">
        <v>61</v>
      </c>
      <c r="C12" s="22" t="s">
        <v>69</v>
      </c>
      <c r="D12" s="24">
        <v>43870</v>
      </c>
      <c r="E12" s="24">
        <f>+D12+3</f>
        <v>43873</v>
      </c>
      <c r="F12" s="43" t="s">
        <v>52</v>
      </c>
      <c r="G12" s="47" t="s">
        <v>76</v>
      </c>
      <c r="H12" s="44" t="s">
        <v>53</v>
      </c>
      <c r="I12" s="45">
        <v>43880</v>
      </c>
      <c r="J12" s="45">
        <f t="shared" ref="J12" si="0">+I12+27</f>
        <v>43907</v>
      </c>
      <c r="K12" s="45">
        <f t="shared" ref="K12" si="1">+J12+3</f>
        <v>43910</v>
      </c>
      <c r="L12" s="45">
        <f t="shared" ref="L12" si="2">+K12+4</f>
        <v>43914</v>
      </c>
      <c r="M12" s="45" t="e">
        <f>+#REF!+2</f>
        <v>#REF!</v>
      </c>
    </row>
    <row r="13" spans="1:13" ht="19.5" customHeight="1">
      <c r="A13" s="29" t="s">
        <v>72</v>
      </c>
      <c r="B13" s="21" t="s">
        <v>48</v>
      </c>
      <c r="C13" s="22" t="s">
        <v>73</v>
      </c>
      <c r="D13" s="24">
        <v>43926</v>
      </c>
      <c r="E13" s="24">
        <f t="shared" ref="E13:E14" si="3">+D13+3</f>
        <v>43929</v>
      </c>
      <c r="F13" s="129" t="s">
        <v>78</v>
      </c>
      <c r="G13" s="104" t="s">
        <v>140</v>
      </c>
      <c r="H13" s="48" t="s">
        <v>64</v>
      </c>
      <c r="I13" s="46">
        <v>43938</v>
      </c>
      <c r="J13" s="46">
        <v>43966</v>
      </c>
      <c r="K13" s="46">
        <v>43969</v>
      </c>
      <c r="L13" s="46">
        <v>43972</v>
      </c>
      <c r="M13" s="46">
        <v>43975</v>
      </c>
    </row>
    <row r="14" spans="1:13" ht="24.75" customHeight="1">
      <c r="A14" s="29" t="s">
        <v>74</v>
      </c>
      <c r="B14" s="22" t="s">
        <v>44</v>
      </c>
      <c r="C14" s="22" t="s">
        <v>75</v>
      </c>
      <c r="D14" s="24">
        <f>D13+7</f>
        <v>43933</v>
      </c>
      <c r="E14" s="24">
        <f t="shared" si="3"/>
        <v>43936</v>
      </c>
      <c r="F14" s="130"/>
      <c r="G14" s="105"/>
      <c r="H14" s="21" t="s">
        <v>64</v>
      </c>
      <c r="I14" s="46">
        <v>43938</v>
      </c>
      <c r="J14" s="46">
        <v>43966</v>
      </c>
      <c r="K14" s="46">
        <v>43969</v>
      </c>
      <c r="L14" s="46">
        <v>43972</v>
      </c>
      <c r="M14" s="46">
        <v>43975</v>
      </c>
    </row>
    <row r="15" spans="1:13" ht="27" customHeight="1">
      <c r="A15" s="29" t="s">
        <v>126</v>
      </c>
      <c r="B15" s="21" t="s">
        <v>96</v>
      </c>
      <c r="C15" s="22" t="s">
        <v>133</v>
      </c>
      <c r="D15" s="24">
        <f t="shared" ref="D15:D19" si="4">D14+7</f>
        <v>43940</v>
      </c>
      <c r="E15" s="24">
        <f>D15+3</f>
        <v>43943</v>
      </c>
      <c r="F15" s="43" t="s">
        <v>141</v>
      </c>
      <c r="G15" s="53" t="s">
        <v>142</v>
      </c>
      <c r="H15" s="54" t="s">
        <v>64</v>
      </c>
      <c r="I15" s="46">
        <v>43945</v>
      </c>
      <c r="J15" s="46">
        <v>43973</v>
      </c>
      <c r="K15" s="46">
        <v>43976</v>
      </c>
      <c r="L15" s="46">
        <v>43979</v>
      </c>
      <c r="M15" s="46">
        <v>43982</v>
      </c>
    </row>
    <row r="16" spans="1:13" ht="29.25" customHeight="1">
      <c r="A16" s="29" t="s">
        <v>127</v>
      </c>
      <c r="B16" s="22" t="s">
        <v>134</v>
      </c>
      <c r="C16" s="22" t="s">
        <v>135</v>
      </c>
      <c r="D16" s="24">
        <f t="shared" si="4"/>
        <v>43947</v>
      </c>
      <c r="E16" s="24">
        <f t="shared" ref="E16:E21" si="5">D16+3</f>
        <v>43950</v>
      </c>
      <c r="F16" s="43" t="s">
        <v>143</v>
      </c>
      <c r="G16" s="47" t="s">
        <v>144</v>
      </c>
      <c r="H16" s="48" t="s">
        <v>145</v>
      </c>
      <c r="I16" s="46">
        <v>43952</v>
      </c>
      <c r="J16" s="46">
        <v>43980</v>
      </c>
      <c r="K16" s="46">
        <v>43983</v>
      </c>
      <c r="L16" s="46">
        <v>43986</v>
      </c>
      <c r="M16" s="46">
        <v>43989</v>
      </c>
    </row>
    <row r="17" spans="1:14" ht="22.5" customHeight="1">
      <c r="A17" s="29" t="s">
        <v>128</v>
      </c>
      <c r="B17" s="22" t="s">
        <v>54</v>
      </c>
      <c r="C17" s="22" t="s">
        <v>136</v>
      </c>
      <c r="D17" s="24">
        <f t="shared" si="4"/>
        <v>43954</v>
      </c>
      <c r="E17" s="24">
        <f t="shared" si="5"/>
        <v>43957</v>
      </c>
      <c r="F17" s="43" t="s">
        <v>146</v>
      </c>
      <c r="G17" s="47" t="s">
        <v>46</v>
      </c>
      <c r="H17" s="48" t="s">
        <v>49</v>
      </c>
      <c r="I17" s="46">
        <v>43959</v>
      </c>
      <c r="J17" s="46">
        <v>43987</v>
      </c>
      <c r="K17" s="46">
        <v>43990</v>
      </c>
      <c r="L17" s="46">
        <v>43993</v>
      </c>
      <c r="M17" s="46">
        <v>43996</v>
      </c>
    </row>
    <row r="18" spans="1:14" ht="19.5" customHeight="1">
      <c r="A18" s="29" t="s">
        <v>129</v>
      </c>
      <c r="B18" s="22" t="s">
        <v>9</v>
      </c>
      <c r="C18" s="22" t="s">
        <v>70</v>
      </c>
      <c r="D18" s="24">
        <f t="shared" si="4"/>
        <v>43961</v>
      </c>
      <c r="E18" s="24">
        <f t="shared" si="5"/>
        <v>43964</v>
      </c>
      <c r="F18" s="43" t="s">
        <v>147</v>
      </c>
      <c r="G18" s="53" t="s">
        <v>148</v>
      </c>
      <c r="H18" s="54" t="s">
        <v>149</v>
      </c>
      <c r="I18" s="46">
        <v>43966</v>
      </c>
      <c r="J18" s="46">
        <v>43994</v>
      </c>
      <c r="K18" s="46">
        <v>43997</v>
      </c>
      <c r="L18" s="46">
        <v>44000</v>
      </c>
      <c r="M18" s="46">
        <v>44003</v>
      </c>
    </row>
    <row r="19" spans="1:14" ht="24.75" customHeight="1">
      <c r="A19" s="29" t="s">
        <v>130</v>
      </c>
      <c r="B19" s="22" t="s">
        <v>59</v>
      </c>
      <c r="C19" s="22" t="s">
        <v>137</v>
      </c>
      <c r="D19" s="24">
        <f t="shared" si="4"/>
        <v>43968</v>
      </c>
      <c r="E19" s="24">
        <f t="shared" si="5"/>
        <v>43971</v>
      </c>
      <c r="F19" s="43" t="s">
        <v>150</v>
      </c>
      <c r="G19" s="47" t="s">
        <v>151</v>
      </c>
      <c r="H19" s="21" t="s">
        <v>64</v>
      </c>
      <c r="I19" s="46">
        <v>43973</v>
      </c>
      <c r="J19" s="46">
        <v>44001</v>
      </c>
      <c r="K19" s="46">
        <v>44004</v>
      </c>
      <c r="L19" s="46">
        <v>44007</v>
      </c>
      <c r="M19" s="46">
        <v>44010</v>
      </c>
    </row>
    <row r="20" spans="1:14" ht="28.5" customHeight="1">
      <c r="A20" s="29" t="s">
        <v>131</v>
      </c>
      <c r="B20" s="21" t="s">
        <v>96</v>
      </c>
      <c r="C20" s="22" t="s">
        <v>138</v>
      </c>
      <c r="D20" s="24">
        <f>D19+7</f>
        <v>43975</v>
      </c>
      <c r="E20" s="24">
        <f t="shared" si="5"/>
        <v>43978</v>
      </c>
      <c r="F20" s="43" t="s">
        <v>152</v>
      </c>
      <c r="G20" s="47" t="s">
        <v>153</v>
      </c>
      <c r="H20" s="48" t="s">
        <v>64</v>
      </c>
      <c r="I20" s="46">
        <v>43980</v>
      </c>
      <c r="J20" s="46">
        <v>44008</v>
      </c>
      <c r="K20" s="46">
        <v>44011</v>
      </c>
      <c r="L20" s="46">
        <v>44014</v>
      </c>
      <c r="M20" s="46">
        <v>44017</v>
      </c>
    </row>
    <row r="21" spans="1:14" ht="29.25" customHeight="1">
      <c r="A21" s="29" t="s">
        <v>132</v>
      </c>
      <c r="B21" s="22" t="s">
        <v>134</v>
      </c>
      <c r="C21" s="22" t="s">
        <v>139</v>
      </c>
      <c r="D21" s="24">
        <f t="shared" ref="D21" si="6">D20+7</f>
        <v>43982</v>
      </c>
      <c r="E21" s="24">
        <f t="shared" si="5"/>
        <v>43985</v>
      </c>
      <c r="F21" s="43" t="s">
        <v>154</v>
      </c>
      <c r="G21" s="47" t="s">
        <v>77</v>
      </c>
      <c r="H21" s="21" t="s">
        <v>55</v>
      </c>
      <c r="I21" s="46">
        <v>43987</v>
      </c>
      <c r="J21" s="46">
        <v>44015</v>
      </c>
      <c r="K21" s="46">
        <v>44018</v>
      </c>
      <c r="L21" s="46">
        <v>44021</v>
      </c>
      <c r="M21" s="46">
        <v>44024</v>
      </c>
    </row>
    <row r="22" spans="1:14">
      <c r="A22" s="20"/>
      <c r="B22" s="20"/>
      <c r="C22" s="20"/>
      <c r="D22" s="20"/>
      <c r="E22" s="30">
        <f>E12-D12</f>
        <v>3</v>
      </c>
      <c r="F22" s="20"/>
      <c r="G22" s="20"/>
      <c r="H22" s="20"/>
      <c r="I22" s="20"/>
      <c r="J22" s="31">
        <f>J13-$D$14</f>
        <v>33</v>
      </c>
      <c r="K22" s="31">
        <f t="shared" ref="K22:M22" si="7">K13-$D$14</f>
        <v>36</v>
      </c>
      <c r="L22" s="31">
        <f t="shared" si="7"/>
        <v>39</v>
      </c>
      <c r="M22" s="31">
        <f t="shared" si="7"/>
        <v>42</v>
      </c>
      <c r="N22" t="s">
        <v>36</v>
      </c>
    </row>
    <row r="23" spans="1:14" ht="15.75">
      <c r="A23" s="6" t="s">
        <v>17</v>
      </c>
      <c r="B23" s="6"/>
      <c r="C23" s="6"/>
      <c r="D23" s="6"/>
      <c r="E23" s="6" t="s">
        <v>27</v>
      </c>
      <c r="F23" s="6"/>
      <c r="G23" s="6"/>
      <c r="H23" s="6"/>
      <c r="J23" s="42"/>
    </row>
    <row r="24" spans="1:14" ht="15.75">
      <c r="A24" s="6" t="s">
        <v>19</v>
      </c>
      <c r="B24" s="6"/>
      <c r="C24" s="6"/>
      <c r="D24" s="6"/>
      <c r="E24" s="6" t="s">
        <v>28</v>
      </c>
      <c r="F24" s="6"/>
      <c r="G24" s="6"/>
      <c r="H24" s="6"/>
    </row>
    <row r="25" spans="1:14" ht="15.75">
      <c r="A25" s="6" t="s">
        <v>18</v>
      </c>
      <c r="B25" s="6"/>
      <c r="C25" s="6"/>
      <c r="D25" s="6"/>
      <c r="E25" s="6" t="s">
        <v>26</v>
      </c>
      <c r="F25" s="6"/>
      <c r="G25" s="6"/>
      <c r="H25" s="6"/>
    </row>
    <row r="26" spans="1:14" ht="15.75">
      <c r="A26" s="6" t="s">
        <v>25</v>
      </c>
      <c r="B26" s="6"/>
      <c r="C26" s="6"/>
      <c r="D26" s="6"/>
      <c r="E26" s="6"/>
      <c r="F26" s="6"/>
      <c r="G26" s="6"/>
      <c r="H26" s="6"/>
    </row>
  </sheetData>
  <mergeCells count="17">
    <mergeCell ref="F13:F14"/>
    <mergeCell ref="G13:G14"/>
    <mergeCell ref="A9:C9"/>
    <mergeCell ref="F9:H9"/>
    <mergeCell ref="A10:A11"/>
    <mergeCell ref="B10:B11"/>
    <mergeCell ref="C10:C11"/>
    <mergeCell ref="F10:F11"/>
    <mergeCell ref="G10:G11"/>
    <mergeCell ref="H10:H11"/>
    <mergeCell ref="D1:L1"/>
    <mergeCell ref="D2:L2"/>
    <mergeCell ref="I10:I11"/>
    <mergeCell ref="M10:M11"/>
    <mergeCell ref="L10:L11"/>
    <mergeCell ref="K10:K11"/>
    <mergeCell ref="J10:J11"/>
  </mergeCells>
  <pageMargins left="0.7" right="0.7" top="0.75" bottom="0.75" header="0.3" footer="0.3"/>
  <pageSetup paperSize="9" scale="85" fitToWidth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47A8-A4FD-452A-81DE-69F4F2C01609}">
  <dimension ref="A1:R37"/>
  <sheetViews>
    <sheetView topLeftCell="A26" workbookViewId="0">
      <selection activeCell="E20" sqref="A20:E20"/>
    </sheetView>
  </sheetViews>
  <sheetFormatPr defaultRowHeight="15"/>
  <cols>
    <col min="1" max="1" width="13.42578125" customWidth="1"/>
    <col min="2" max="2" width="14.42578125" customWidth="1"/>
    <col min="6" max="6" width="12.7109375" customWidth="1"/>
    <col min="7" max="7" width="19.5703125" customWidth="1"/>
  </cols>
  <sheetData>
    <row r="1" spans="1:18" ht="27.75">
      <c r="D1" s="79" t="s">
        <v>21</v>
      </c>
      <c r="E1" s="79"/>
      <c r="F1" s="79"/>
      <c r="G1" s="79"/>
      <c r="H1" s="79"/>
      <c r="I1" s="79"/>
      <c r="J1" s="79"/>
      <c r="K1" s="79"/>
      <c r="L1" s="79"/>
      <c r="M1" s="79"/>
    </row>
    <row r="2" spans="1:18" ht="19.5">
      <c r="D2" s="80" t="s">
        <v>30</v>
      </c>
      <c r="E2" s="80"/>
      <c r="F2" s="80"/>
      <c r="G2" s="80"/>
      <c r="H2" s="80"/>
      <c r="I2" s="80"/>
      <c r="J2" s="80"/>
      <c r="K2" s="80"/>
      <c r="L2" s="80"/>
      <c r="M2" s="80"/>
    </row>
    <row r="4" spans="1:18" ht="15.75">
      <c r="A4" s="8"/>
      <c r="B4" s="9"/>
      <c r="C4" s="9"/>
      <c r="D4" s="9"/>
      <c r="E4" s="9"/>
      <c r="F4" s="9"/>
      <c r="G4" s="13" t="s">
        <v>22</v>
      </c>
      <c r="H4" s="14"/>
      <c r="I4" s="15"/>
      <c r="J4" s="15"/>
      <c r="K4" s="14"/>
      <c r="L4" s="14"/>
    </row>
    <row r="5" spans="1:18" ht="15.75">
      <c r="A5" s="8" t="s">
        <v>43</v>
      </c>
      <c r="B5" s="9"/>
      <c r="C5" s="9"/>
      <c r="D5" s="9"/>
      <c r="E5" s="9"/>
      <c r="F5" s="9"/>
      <c r="G5" s="13" t="s">
        <v>41</v>
      </c>
      <c r="H5" s="14"/>
      <c r="I5" s="15"/>
      <c r="J5" s="15"/>
      <c r="K5" s="14"/>
      <c r="L5" s="14"/>
    </row>
    <row r="6" spans="1:18" ht="15.75">
      <c r="A6" s="11" t="s">
        <v>23</v>
      </c>
      <c r="B6" s="9"/>
      <c r="C6" s="9"/>
      <c r="D6" s="9"/>
      <c r="E6" s="9"/>
      <c r="F6" s="9"/>
      <c r="G6" s="13" t="s">
        <v>42</v>
      </c>
      <c r="H6" s="16"/>
      <c r="I6" s="15"/>
      <c r="J6" s="15"/>
      <c r="K6" s="14"/>
      <c r="L6" s="14"/>
    </row>
    <row r="9" spans="1:18" ht="15.75">
      <c r="A9" s="88" t="s">
        <v>0</v>
      </c>
      <c r="B9" s="88"/>
      <c r="C9" s="88"/>
      <c r="D9" s="56" t="s">
        <v>1</v>
      </c>
      <c r="E9" s="56" t="s">
        <v>2</v>
      </c>
      <c r="F9" s="89" t="s">
        <v>3</v>
      </c>
      <c r="G9" s="89"/>
      <c r="H9" s="89"/>
      <c r="I9" s="83" t="s">
        <v>2</v>
      </c>
      <c r="J9" s="84"/>
      <c r="K9" s="83" t="s">
        <v>13</v>
      </c>
      <c r="L9" s="84"/>
      <c r="M9" s="83" t="s">
        <v>10</v>
      </c>
      <c r="N9" s="84"/>
      <c r="O9" s="83" t="s">
        <v>11</v>
      </c>
      <c r="P9" s="84"/>
      <c r="Q9" s="83" t="s">
        <v>14</v>
      </c>
      <c r="R9" s="84"/>
    </row>
    <row r="10" spans="1:18">
      <c r="A10" s="85" t="s">
        <v>4</v>
      </c>
      <c r="B10" s="85" t="s">
        <v>5</v>
      </c>
      <c r="C10" s="85" t="s">
        <v>6</v>
      </c>
      <c r="D10" s="81" t="s">
        <v>7</v>
      </c>
      <c r="E10" s="81" t="s">
        <v>8</v>
      </c>
      <c r="F10" s="85" t="s">
        <v>4</v>
      </c>
      <c r="G10" s="85" t="s">
        <v>5</v>
      </c>
      <c r="H10" s="85" t="s">
        <v>6</v>
      </c>
      <c r="I10" s="81" t="s">
        <v>163</v>
      </c>
      <c r="J10" s="81" t="s">
        <v>7</v>
      </c>
      <c r="K10" s="81" t="s">
        <v>163</v>
      </c>
      <c r="L10" s="81" t="s">
        <v>7</v>
      </c>
      <c r="M10" s="81" t="s">
        <v>163</v>
      </c>
      <c r="N10" s="81" t="s">
        <v>7</v>
      </c>
      <c r="O10" s="81" t="s">
        <v>163</v>
      </c>
      <c r="P10" s="81" t="s">
        <v>7</v>
      </c>
      <c r="Q10" s="81" t="s">
        <v>163</v>
      </c>
      <c r="R10" s="81" t="s">
        <v>7</v>
      </c>
    </row>
    <row r="11" spans="1:18" ht="15.75" thickBot="1">
      <c r="A11" s="85"/>
      <c r="B11" s="85"/>
      <c r="C11" s="85"/>
      <c r="D11" s="82"/>
      <c r="E11" s="82"/>
      <c r="F11" s="85"/>
      <c r="G11" s="85"/>
      <c r="H11" s="85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spans="1:18" ht="15.75" thickBot="1">
      <c r="A12" s="57" t="s">
        <v>212</v>
      </c>
      <c r="B12" s="57" t="s">
        <v>44</v>
      </c>
      <c r="C12" s="57" t="s">
        <v>213</v>
      </c>
      <c r="D12" s="58">
        <v>45708</v>
      </c>
      <c r="E12" s="60">
        <v>45712</v>
      </c>
      <c r="F12" s="134" t="s">
        <v>269</v>
      </c>
      <c r="G12" s="134" t="s">
        <v>270</v>
      </c>
      <c r="H12" s="134" t="s">
        <v>271</v>
      </c>
      <c r="I12" s="132">
        <v>45715</v>
      </c>
      <c r="J12" s="132">
        <v>45716</v>
      </c>
      <c r="K12" s="132">
        <v>45747</v>
      </c>
      <c r="L12" s="132">
        <v>45749</v>
      </c>
      <c r="M12" s="132">
        <v>45750</v>
      </c>
      <c r="N12" s="132">
        <v>45752</v>
      </c>
      <c r="O12" s="132">
        <v>45760</v>
      </c>
      <c r="P12" s="132">
        <v>45761</v>
      </c>
      <c r="Q12" s="132">
        <v>45762</v>
      </c>
      <c r="R12" s="132">
        <v>45764</v>
      </c>
    </row>
    <row r="13" spans="1:18" ht="15.75" thickBot="1">
      <c r="A13" s="57" t="s">
        <v>216</v>
      </c>
      <c r="B13" s="57" t="s">
        <v>217</v>
      </c>
      <c r="C13" s="57" t="s">
        <v>218</v>
      </c>
      <c r="D13" s="58">
        <v>45709</v>
      </c>
      <c r="E13" s="60">
        <v>45713</v>
      </c>
      <c r="F13" s="135"/>
      <c r="G13" s="135"/>
      <c r="H13" s="135"/>
      <c r="I13" s="133"/>
      <c r="J13" s="133">
        <v>45716</v>
      </c>
      <c r="K13" s="133">
        <v>45747</v>
      </c>
      <c r="L13" s="133">
        <v>45749</v>
      </c>
      <c r="M13" s="133">
        <v>45750</v>
      </c>
      <c r="N13" s="133">
        <v>45752</v>
      </c>
      <c r="O13" s="133">
        <v>45760</v>
      </c>
      <c r="P13" s="133">
        <v>45761</v>
      </c>
      <c r="Q13" s="133">
        <v>45762</v>
      </c>
      <c r="R13" s="133">
        <v>45764</v>
      </c>
    </row>
    <row r="14" spans="1:18" ht="15.75" thickBot="1">
      <c r="A14" s="57" t="s">
        <v>214</v>
      </c>
      <c r="B14" s="57" t="s">
        <v>71</v>
      </c>
      <c r="C14" s="57" t="s">
        <v>215</v>
      </c>
      <c r="D14" s="58">
        <v>45708</v>
      </c>
      <c r="E14" s="60">
        <v>45714</v>
      </c>
      <c r="F14" s="134" t="s">
        <v>272</v>
      </c>
      <c r="G14" s="134" t="s">
        <v>273</v>
      </c>
      <c r="H14" s="134" t="s">
        <v>274</v>
      </c>
      <c r="I14" s="132">
        <v>45722</v>
      </c>
      <c r="J14" s="132">
        <v>45723</v>
      </c>
      <c r="K14" s="132">
        <v>45754</v>
      </c>
      <c r="L14" s="132">
        <v>45756</v>
      </c>
      <c r="M14" s="132">
        <v>45757</v>
      </c>
      <c r="N14" s="132">
        <v>45759</v>
      </c>
      <c r="O14" s="132">
        <v>45767</v>
      </c>
      <c r="P14" s="132">
        <v>45768</v>
      </c>
      <c r="Q14" s="132">
        <v>45769</v>
      </c>
      <c r="R14" s="132">
        <v>45771</v>
      </c>
    </row>
    <row r="15" spans="1:18" ht="15.75" thickBot="1">
      <c r="A15" s="57" t="s">
        <v>216</v>
      </c>
      <c r="B15" s="57" t="s">
        <v>217</v>
      </c>
      <c r="C15" s="57" t="s">
        <v>218</v>
      </c>
      <c r="D15" s="58">
        <v>45709</v>
      </c>
      <c r="E15" s="60">
        <v>45713</v>
      </c>
      <c r="F15" s="135" t="s">
        <v>272</v>
      </c>
      <c r="G15" s="135" t="s">
        <v>273</v>
      </c>
      <c r="H15" s="135" t="s">
        <v>274</v>
      </c>
      <c r="I15" s="133">
        <v>45722</v>
      </c>
      <c r="J15" s="133">
        <v>45723</v>
      </c>
      <c r="K15" s="133">
        <v>45754</v>
      </c>
      <c r="L15" s="133">
        <v>45756</v>
      </c>
      <c r="M15" s="133">
        <v>45757</v>
      </c>
      <c r="N15" s="133">
        <v>45759</v>
      </c>
      <c r="O15" s="133">
        <v>45767</v>
      </c>
      <c r="P15" s="133">
        <v>45768</v>
      </c>
      <c r="Q15" s="133">
        <v>45769</v>
      </c>
      <c r="R15" s="133">
        <v>45771</v>
      </c>
    </row>
    <row r="16" spans="1:18" ht="15.75" thickBot="1">
      <c r="A16" s="57" t="s">
        <v>355</v>
      </c>
      <c r="B16" s="57" t="s">
        <v>233</v>
      </c>
      <c r="C16" s="57" t="s">
        <v>356</v>
      </c>
      <c r="D16" s="58">
        <v>45715</v>
      </c>
      <c r="E16" s="60">
        <v>45721</v>
      </c>
      <c r="F16" s="134" t="s">
        <v>275</v>
      </c>
      <c r="G16" s="134" t="s">
        <v>276</v>
      </c>
      <c r="H16" s="134" t="s">
        <v>277</v>
      </c>
      <c r="I16" s="132">
        <v>45729</v>
      </c>
      <c r="J16" s="132">
        <v>45730</v>
      </c>
      <c r="K16" s="132">
        <v>45761</v>
      </c>
      <c r="L16" s="132">
        <v>45763</v>
      </c>
      <c r="M16" s="132">
        <v>45764</v>
      </c>
      <c r="N16" s="132">
        <v>45766</v>
      </c>
      <c r="O16" s="132">
        <v>45774</v>
      </c>
      <c r="P16" s="132">
        <v>45775</v>
      </c>
      <c r="Q16" s="132">
        <v>45776</v>
      </c>
      <c r="R16" s="132">
        <v>45778</v>
      </c>
    </row>
    <row r="17" spans="1:18" ht="15.75" thickBot="1">
      <c r="A17" s="57" t="s">
        <v>219</v>
      </c>
      <c r="B17" s="57" t="s">
        <v>44</v>
      </c>
      <c r="C17" s="57" t="s">
        <v>220</v>
      </c>
      <c r="D17" s="58">
        <v>45720</v>
      </c>
      <c r="E17" s="60">
        <v>45725</v>
      </c>
      <c r="F17" s="135" t="s">
        <v>275</v>
      </c>
      <c r="G17" s="135" t="s">
        <v>276</v>
      </c>
      <c r="H17" s="135" t="s">
        <v>277</v>
      </c>
      <c r="I17" s="133">
        <v>45729</v>
      </c>
      <c r="J17" s="133">
        <v>45730</v>
      </c>
      <c r="K17" s="133">
        <v>45761</v>
      </c>
      <c r="L17" s="133">
        <v>45763</v>
      </c>
      <c r="M17" s="133">
        <v>45764</v>
      </c>
      <c r="N17" s="133">
        <v>45766</v>
      </c>
      <c r="O17" s="133">
        <v>45774</v>
      </c>
      <c r="P17" s="133">
        <v>45775</v>
      </c>
      <c r="Q17" s="133">
        <v>45776</v>
      </c>
      <c r="R17" s="133">
        <v>45778</v>
      </c>
    </row>
    <row r="18" spans="1:18" ht="15.75" thickBot="1">
      <c r="A18" s="57" t="s">
        <v>221</v>
      </c>
      <c r="B18" s="57" t="s">
        <v>164</v>
      </c>
      <c r="C18" s="57" t="s">
        <v>222</v>
      </c>
      <c r="D18" s="58">
        <v>45722</v>
      </c>
      <c r="E18" s="60">
        <v>45728</v>
      </c>
      <c r="F18" s="134" t="s">
        <v>278</v>
      </c>
      <c r="G18" s="134" t="s">
        <v>279</v>
      </c>
      <c r="H18" s="134" t="s">
        <v>280</v>
      </c>
      <c r="I18" s="132">
        <v>45736</v>
      </c>
      <c r="J18" s="132">
        <v>45737</v>
      </c>
      <c r="K18" s="132">
        <v>45768</v>
      </c>
      <c r="L18" s="132">
        <v>45770</v>
      </c>
      <c r="M18" s="132">
        <v>45771</v>
      </c>
      <c r="N18" s="132">
        <v>45773</v>
      </c>
      <c r="O18" s="132">
        <v>45781</v>
      </c>
      <c r="P18" s="132">
        <v>45782</v>
      </c>
      <c r="Q18" s="132">
        <v>45783</v>
      </c>
      <c r="R18" s="132">
        <v>45785</v>
      </c>
    </row>
    <row r="19" spans="1:18" ht="15.75" thickBot="1">
      <c r="A19" s="57" t="s">
        <v>223</v>
      </c>
      <c r="B19" s="57" t="s">
        <v>217</v>
      </c>
      <c r="C19" s="57" t="s">
        <v>224</v>
      </c>
      <c r="D19" s="58">
        <v>45727</v>
      </c>
      <c r="E19" s="60">
        <v>45732</v>
      </c>
      <c r="F19" s="135" t="s">
        <v>278</v>
      </c>
      <c r="G19" s="135" t="s">
        <v>279</v>
      </c>
      <c r="H19" s="135" t="s">
        <v>280</v>
      </c>
      <c r="I19" s="133">
        <v>45736</v>
      </c>
      <c r="J19" s="133">
        <v>45737</v>
      </c>
      <c r="K19" s="133">
        <v>45768</v>
      </c>
      <c r="L19" s="133">
        <v>45770</v>
      </c>
      <c r="M19" s="133">
        <v>45771</v>
      </c>
      <c r="N19" s="133">
        <v>45773</v>
      </c>
      <c r="O19" s="133">
        <v>45781</v>
      </c>
      <c r="P19" s="133">
        <v>45782</v>
      </c>
      <c r="Q19" s="133">
        <v>45783</v>
      </c>
      <c r="R19" s="133">
        <v>45785</v>
      </c>
    </row>
    <row r="20" spans="1:18" ht="15.75" thickBot="1">
      <c r="A20" s="57" t="s">
        <v>225</v>
      </c>
      <c r="B20" s="57" t="s">
        <v>79</v>
      </c>
      <c r="C20" s="57" t="s">
        <v>226</v>
      </c>
      <c r="D20" s="58">
        <v>45730</v>
      </c>
      <c r="E20" s="60">
        <v>45735</v>
      </c>
      <c r="F20" s="134" t="s">
        <v>281</v>
      </c>
      <c r="G20" s="134" t="s">
        <v>282</v>
      </c>
      <c r="H20" s="134" t="s">
        <v>283</v>
      </c>
      <c r="I20" s="132">
        <v>45743</v>
      </c>
      <c r="J20" s="132">
        <v>45744</v>
      </c>
      <c r="K20" s="132">
        <v>45775</v>
      </c>
      <c r="L20" s="132">
        <v>45777</v>
      </c>
      <c r="M20" s="132">
        <v>45778</v>
      </c>
      <c r="N20" s="132">
        <v>45780</v>
      </c>
      <c r="O20" s="132">
        <v>45788</v>
      </c>
      <c r="P20" s="132">
        <v>45789</v>
      </c>
      <c r="Q20" s="132">
        <v>45790</v>
      </c>
      <c r="R20" s="132">
        <v>45792</v>
      </c>
    </row>
    <row r="21" spans="1:18" ht="15.75" thickBot="1">
      <c r="A21" s="57" t="s">
        <v>227</v>
      </c>
      <c r="B21" s="57" t="s">
        <v>44</v>
      </c>
      <c r="C21" s="57" t="s">
        <v>228</v>
      </c>
      <c r="D21" s="58">
        <v>45734</v>
      </c>
      <c r="E21" s="60">
        <v>45739</v>
      </c>
      <c r="F21" s="138"/>
      <c r="G21" s="138"/>
      <c r="H21" s="138"/>
      <c r="I21" s="139"/>
      <c r="J21" s="139"/>
      <c r="K21" s="139"/>
      <c r="L21" s="139"/>
      <c r="M21" s="139"/>
      <c r="N21" s="139"/>
      <c r="O21" s="139"/>
      <c r="P21" s="139"/>
      <c r="Q21" s="139"/>
      <c r="R21" s="139"/>
    </row>
    <row r="22" spans="1:18" ht="15.75" thickBot="1">
      <c r="A22" s="57" t="s">
        <v>229</v>
      </c>
      <c r="B22" s="57" t="s">
        <v>230</v>
      </c>
      <c r="C22" s="57" t="s">
        <v>231</v>
      </c>
      <c r="D22" s="58">
        <v>45736</v>
      </c>
      <c r="E22" s="60">
        <v>45742</v>
      </c>
      <c r="F22" s="135" t="s">
        <v>281</v>
      </c>
      <c r="G22" s="135" t="s">
        <v>282</v>
      </c>
      <c r="H22" s="135" t="s">
        <v>283</v>
      </c>
      <c r="I22" s="133">
        <v>45743</v>
      </c>
      <c r="J22" s="133">
        <v>45744</v>
      </c>
      <c r="K22" s="133">
        <v>45775</v>
      </c>
      <c r="L22" s="133">
        <v>45777</v>
      </c>
      <c r="M22" s="133">
        <v>45778</v>
      </c>
      <c r="N22" s="133">
        <v>45780</v>
      </c>
      <c r="O22" s="133">
        <v>45788</v>
      </c>
      <c r="P22" s="133">
        <v>45789</v>
      </c>
      <c r="Q22" s="133">
        <v>45790</v>
      </c>
      <c r="R22" s="133">
        <v>45792</v>
      </c>
    </row>
    <row r="23" spans="1:18" ht="15.75" thickBot="1">
      <c r="A23" s="57" t="s">
        <v>229</v>
      </c>
      <c r="B23" s="57" t="s">
        <v>230</v>
      </c>
      <c r="C23" s="57" t="s">
        <v>231</v>
      </c>
      <c r="D23" s="58">
        <v>45736</v>
      </c>
      <c r="E23" s="60">
        <v>45742</v>
      </c>
      <c r="F23" s="134" t="s">
        <v>284</v>
      </c>
      <c r="G23" s="134" t="s">
        <v>285</v>
      </c>
      <c r="H23" s="134" t="s">
        <v>286</v>
      </c>
      <c r="I23" s="132">
        <v>45750</v>
      </c>
      <c r="J23" s="132">
        <v>45751</v>
      </c>
      <c r="K23" s="132">
        <v>45782</v>
      </c>
      <c r="L23" s="132">
        <v>45784</v>
      </c>
      <c r="M23" s="132">
        <v>45785</v>
      </c>
      <c r="N23" s="132">
        <v>45787</v>
      </c>
      <c r="O23" s="132">
        <v>45795</v>
      </c>
      <c r="P23" s="132">
        <v>45796</v>
      </c>
      <c r="Q23" s="132">
        <v>45797</v>
      </c>
      <c r="R23" s="132">
        <v>45799</v>
      </c>
    </row>
    <row r="24" spans="1:18" ht="15.75" thickBot="1">
      <c r="A24" s="57" t="s">
        <v>235</v>
      </c>
      <c r="B24" s="57" t="s">
        <v>217</v>
      </c>
      <c r="C24" s="57" t="s">
        <v>236</v>
      </c>
      <c r="D24" s="58">
        <v>45741</v>
      </c>
      <c r="E24" s="60">
        <v>45746</v>
      </c>
      <c r="F24" s="135" t="s">
        <v>284</v>
      </c>
      <c r="G24" s="135" t="s">
        <v>285</v>
      </c>
      <c r="H24" s="135" t="s">
        <v>286</v>
      </c>
      <c r="I24" s="133">
        <v>45750</v>
      </c>
      <c r="J24" s="133">
        <v>45751</v>
      </c>
      <c r="K24" s="133">
        <v>45782</v>
      </c>
      <c r="L24" s="133">
        <v>45784</v>
      </c>
      <c r="M24" s="133">
        <v>45785</v>
      </c>
      <c r="N24" s="133">
        <v>45787</v>
      </c>
      <c r="O24" s="133">
        <v>45795</v>
      </c>
      <c r="P24" s="133">
        <v>45796</v>
      </c>
      <c r="Q24" s="133">
        <v>45797</v>
      </c>
      <c r="R24" s="133">
        <v>45799</v>
      </c>
    </row>
    <row r="25" spans="1:18" ht="15.75" thickBot="1">
      <c r="A25" s="57" t="s">
        <v>235</v>
      </c>
      <c r="B25" s="57" t="s">
        <v>217</v>
      </c>
      <c r="C25" s="57" t="s">
        <v>236</v>
      </c>
      <c r="D25" s="58">
        <v>45741</v>
      </c>
      <c r="E25" s="60">
        <v>45746</v>
      </c>
      <c r="F25" s="134" t="s">
        <v>287</v>
      </c>
      <c r="G25" s="134" t="s">
        <v>288</v>
      </c>
      <c r="H25" s="134" t="s">
        <v>289</v>
      </c>
      <c r="I25" s="132">
        <v>45757</v>
      </c>
      <c r="J25" s="132">
        <v>45758</v>
      </c>
      <c r="K25" s="132">
        <v>45789</v>
      </c>
      <c r="L25" s="132">
        <v>45791</v>
      </c>
      <c r="M25" s="132">
        <v>45792</v>
      </c>
      <c r="N25" s="132">
        <v>45794</v>
      </c>
      <c r="O25" s="132">
        <v>45802</v>
      </c>
      <c r="P25" s="132">
        <v>45803</v>
      </c>
      <c r="Q25" s="132">
        <v>45804</v>
      </c>
      <c r="R25" s="132">
        <v>45806</v>
      </c>
    </row>
    <row r="26" spans="1:18" ht="15.75" thickBot="1">
      <c r="A26" s="57" t="s">
        <v>232</v>
      </c>
      <c r="B26" s="57" t="s">
        <v>233</v>
      </c>
      <c r="C26" s="57" t="s">
        <v>234</v>
      </c>
      <c r="D26" s="58">
        <v>45743</v>
      </c>
      <c r="E26" s="60">
        <v>45749</v>
      </c>
      <c r="F26" s="138"/>
      <c r="G26" s="138"/>
      <c r="H26" s="138"/>
      <c r="I26" s="139"/>
      <c r="J26" s="139">
        <v>45758</v>
      </c>
      <c r="K26" s="139">
        <v>45789</v>
      </c>
      <c r="L26" s="139">
        <v>45791</v>
      </c>
      <c r="M26" s="139">
        <v>45792</v>
      </c>
      <c r="N26" s="139">
        <v>45794</v>
      </c>
      <c r="O26" s="139">
        <v>45802</v>
      </c>
      <c r="P26" s="139">
        <v>45803</v>
      </c>
      <c r="Q26" s="139">
        <v>45804</v>
      </c>
      <c r="R26" s="139">
        <v>45806</v>
      </c>
    </row>
    <row r="27" spans="1:18" ht="15.75" thickBot="1">
      <c r="A27" s="57" t="s">
        <v>237</v>
      </c>
      <c r="B27" s="57" t="s">
        <v>44</v>
      </c>
      <c r="C27" s="57" t="s">
        <v>238</v>
      </c>
      <c r="D27" s="58">
        <v>45748</v>
      </c>
      <c r="E27" s="60">
        <v>45753</v>
      </c>
      <c r="F27" s="138"/>
      <c r="G27" s="138"/>
      <c r="H27" s="138"/>
      <c r="I27" s="139"/>
      <c r="J27" s="139">
        <v>45758</v>
      </c>
      <c r="K27" s="139">
        <v>45789</v>
      </c>
      <c r="L27" s="139">
        <v>45791</v>
      </c>
      <c r="M27" s="139">
        <v>45792</v>
      </c>
      <c r="N27" s="139">
        <v>45794</v>
      </c>
      <c r="O27" s="139">
        <v>45802</v>
      </c>
      <c r="P27" s="139">
        <v>45803</v>
      </c>
      <c r="Q27" s="139">
        <v>45804</v>
      </c>
      <c r="R27" s="139">
        <v>45806</v>
      </c>
    </row>
    <row r="28" spans="1:18" ht="15.75" thickBot="1">
      <c r="A28" s="57" t="s">
        <v>239</v>
      </c>
      <c r="B28" s="57" t="s">
        <v>164</v>
      </c>
      <c r="C28" s="57" t="s">
        <v>240</v>
      </c>
      <c r="D28" s="58">
        <v>45750</v>
      </c>
      <c r="E28" s="60">
        <v>45756</v>
      </c>
      <c r="F28" s="134" t="s">
        <v>290</v>
      </c>
      <c r="G28" s="136" t="s">
        <v>161</v>
      </c>
      <c r="H28" s="134" t="s">
        <v>291</v>
      </c>
      <c r="I28" s="132">
        <v>45764</v>
      </c>
      <c r="J28" s="132">
        <v>45765</v>
      </c>
      <c r="K28" s="132">
        <v>45796</v>
      </c>
      <c r="L28" s="132">
        <v>45798</v>
      </c>
      <c r="M28" s="132">
        <v>45799</v>
      </c>
      <c r="N28" s="132">
        <v>45801</v>
      </c>
      <c r="O28" s="132">
        <v>45809</v>
      </c>
      <c r="P28" s="132">
        <v>45810</v>
      </c>
      <c r="Q28" s="132">
        <v>45811</v>
      </c>
      <c r="R28" s="132">
        <v>45813</v>
      </c>
    </row>
    <row r="29" spans="1:18" ht="15.75" thickBot="1">
      <c r="A29" s="57" t="s">
        <v>241</v>
      </c>
      <c r="B29" s="57" t="s">
        <v>217</v>
      </c>
      <c r="C29" s="57" t="s">
        <v>242</v>
      </c>
      <c r="D29" s="58">
        <v>45755</v>
      </c>
      <c r="E29" s="60">
        <v>45760</v>
      </c>
      <c r="F29" s="135"/>
      <c r="G29" s="137"/>
      <c r="H29" s="135"/>
      <c r="I29" s="133"/>
      <c r="J29" s="133"/>
      <c r="K29" s="133"/>
      <c r="L29" s="133"/>
      <c r="M29" s="133"/>
      <c r="N29" s="133"/>
      <c r="O29" s="133"/>
      <c r="P29" s="133"/>
      <c r="Q29" s="133"/>
      <c r="R29" s="133"/>
    </row>
    <row r="30" spans="1:18" ht="15.75" thickBot="1">
      <c r="A30" s="57" t="s">
        <v>243</v>
      </c>
      <c r="B30" s="57" t="s">
        <v>79</v>
      </c>
      <c r="C30" s="57" t="s">
        <v>244</v>
      </c>
      <c r="D30" s="58">
        <v>45757</v>
      </c>
      <c r="E30" s="60">
        <v>45763</v>
      </c>
      <c r="F30" s="134" t="s">
        <v>292</v>
      </c>
      <c r="G30" s="134" t="s">
        <v>293</v>
      </c>
      <c r="H30" s="134" t="s">
        <v>294</v>
      </c>
      <c r="I30" s="132">
        <v>45771</v>
      </c>
      <c r="J30" s="132">
        <v>45772</v>
      </c>
      <c r="K30" s="132">
        <v>45803</v>
      </c>
      <c r="L30" s="132">
        <v>45805</v>
      </c>
      <c r="M30" s="132">
        <v>45806</v>
      </c>
      <c r="N30" s="132">
        <v>45808</v>
      </c>
      <c r="O30" s="132">
        <v>45816</v>
      </c>
      <c r="P30" s="132">
        <v>45817</v>
      </c>
      <c r="Q30" s="132">
        <v>45818</v>
      </c>
      <c r="R30" s="132">
        <v>45820</v>
      </c>
    </row>
    <row r="31" spans="1:18" ht="15.75" thickBot="1">
      <c r="A31" s="57" t="s">
        <v>245</v>
      </c>
      <c r="B31" s="57" t="s">
        <v>44</v>
      </c>
      <c r="C31" s="57" t="s">
        <v>246</v>
      </c>
      <c r="D31" s="58">
        <v>45762</v>
      </c>
      <c r="E31" s="60">
        <v>45767</v>
      </c>
      <c r="F31" s="135"/>
      <c r="G31" s="135"/>
      <c r="H31" s="135"/>
      <c r="I31" s="133"/>
      <c r="J31" s="133"/>
      <c r="K31" s="133"/>
      <c r="L31" s="133"/>
      <c r="M31" s="133"/>
      <c r="N31" s="133"/>
      <c r="O31" s="133"/>
      <c r="P31" s="133"/>
      <c r="Q31" s="133"/>
      <c r="R31" s="133"/>
    </row>
    <row r="32" spans="1:18" ht="15.75" thickBot="1">
      <c r="A32" s="57" t="s">
        <v>247</v>
      </c>
      <c r="B32" s="57" t="s">
        <v>230</v>
      </c>
      <c r="C32" s="57" t="s">
        <v>248</v>
      </c>
      <c r="D32" s="58">
        <v>45764</v>
      </c>
      <c r="E32" s="60">
        <v>45770</v>
      </c>
      <c r="F32" s="134" t="s">
        <v>295</v>
      </c>
      <c r="G32" s="134" t="s">
        <v>296</v>
      </c>
      <c r="H32" s="134" t="s">
        <v>297</v>
      </c>
      <c r="I32" s="132">
        <v>45778</v>
      </c>
      <c r="J32" s="132">
        <v>45779</v>
      </c>
      <c r="K32" s="132">
        <v>45810</v>
      </c>
      <c r="L32" s="132">
        <v>45812</v>
      </c>
      <c r="M32" s="132">
        <v>45813</v>
      </c>
      <c r="N32" s="132">
        <v>45815</v>
      </c>
      <c r="O32" s="132">
        <v>45823</v>
      </c>
      <c r="P32" s="132">
        <v>45824</v>
      </c>
      <c r="Q32" s="132">
        <v>45825</v>
      </c>
      <c r="R32" s="132">
        <v>45827</v>
      </c>
    </row>
    <row r="33" spans="1:18" ht="15.75" thickBot="1">
      <c r="A33" s="57" t="s">
        <v>304</v>
      </c>
      <c r="B33" s="57" t="s">
        <v>217</v>
      </c>
      <c r="C33" s="57" t="s">
        <v>305</v>
      </c>
      <c r="D33" s="58">
        <v>45769</v>
      </c>
      <c r="E33" s="60">
        <v>45774</v>
      </c>
      <c r="F33" s="135"/>
      <c r="G33" s="135"/>
      <c r="H33" s="135"/>
      <c r="I33" s="133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15.75" thickBot="1">
      <c r="A34" s="57" t="s">
        <v>306</v>
      </c>
      <c r="B34" s="57" t="s">
        <v>233</v>
      </c>
      <c r="C34" s="57" t="s">
        <v>307</v>
      </c>
      <c r="D34" s="58">
        <v>45771</v>
      </c>
      <c r="E34" s="60">
        <v>45777</v>
      </c>
      <c r="F34" s="134" t="s">
        <v>298</v>
      </c>
      <c r="G34" s="134" t="s">
        <v>299</v>
      </c>
      <c r="H34" s="134" t="s">
        <v>300</v>
      </c>
      <c r="I34" s="132">
        <v>45785</v>
      </c>
      <c r="J34" s="132">
        <v>45786</v>
      </c>
      <c r="K34" s="132">
        <v>45817</v>
      </c>
      <c r="L34" s="132">
        <v>45819</v>
      </c>
      <c r="M34" s="132">
        <v>45820</v>
      </c>
      <c r="N34" s="132">
        <v>45822</v>
      </c>
      <c r="O34" s="132">
        <v>45830</v>
      </c>
      <c r="P34" s="132">
        <v>45831</v>
      </c>
      <c r="Q34" s="132">
        <v>45832</v>
      </c>
      <c r="R34" s="132">
        <v>45834</v>
      </c>
    </row>
    <row r="35" spans="1:18" ht="15.75" thickBot="1">
      <c r="A35" s="57" t="s">
        <v>308</v>
      </c>
      <c r="B35" s="57" t="s">
        <v>44</v>
      </c>
      <c r="C35" s="57" t="s">
        <v>309</v>
      </c>
      <c r="D35" s="58">
        <v>45776</v>
      </c>
      <c r="E35" s="60">
        <v>45781</v>
      </c>
      <c r="F35" s="135"/>
      <c r="G35" s="135"/>
      <c r="H35" s="135"/>
      <c r="I35" s="133"/>
      <c r="J35" s="133"/>
      <c r="K35" s="133"/>
      <c r="L35" s="133"/>
      <c r="M35" s="133"/>
      <c r="N35" s="133"/>
      <c r="O35" s="133"/>
      <c r="P35" s="133"/>
      <c r="Q35" s="133"/>
      <c r="R35" s="133"/>
    </row>
    <row r="36" spans="1:18" ht="15.75" thickBot="1">
      <c r="A36" s="57" t="s">
        <v>249</v>
      </c>
      <c r="B36" s="57" t="s">
        <v>217</v>
      </c>
      <c r="C36" s="57" t="s">
        <v>250</v>
      </c>
      <c r="D36" s="58">
        <v>45783</v>
      </c>
      <c r="E36" s="60">
        <v>45788</v>
      </c>
      <c r="F36" s="134" t="s">
        <v>301</v>
      </c>
      <c r="G36" s="134" t="s">
        <v>302</v>
      </c>
      <c r="H36" s="134" t="s">
        <v>303</v>
      </c>
      <c r="I36" s="132">
        <v>45792</v>
      </c>
      <c r="J36" s="132">
        <v>45793</v>
      </c>
      <c r="K36" s="132">
        <v>45824</v>
      </c>
      <c r="L36" s="132">
        <v>45826</v>
      </c>
      <c r="M36" s="132">
        <v>45827</v>
      </c>
      <c r="N36" s="132">
        <v>45829</v>
      </c>
      <c r="O36" s="132">
        <v>45837</v>
      </c>
      <c r="P36" s="132">
        <v>45838</v>
      </c>
      <c r="Q36" s="132">
        <v>45839</v>
      </c>
      <c r="R36" s="132">
        <v>45841</v>
      </c>
    </row>
    <row r="37" spans="1:18" ht="15.75" thickBot="1">
      <c r="A37" s="57" t="s">
        <v>251</v>
      </c>
      <c r="B37" s="57" t="s">
        <v>79</v>
      </c>
      <c r="C37" s="57" t="s">
        <v>252</v>
      </c>
      <c r="D37" s="58">
        <v>45785</v>
      </c>
      <c r="E37" s="60">
        <v>45791</v>
      </c>
      <c r="F37" s="135"/>
      <c r="G37" s="135"/>
      <c r="H37" s="135"/>
      <c r="I37" s="133"/>
      <c r="J37" s="133"/>
      <c r="K37" s="133"/>
      <c r="L37" s="133"/>
      <c r="M37" s="133"/>
      <c r="N37" s="133"/>
      <c r="O37" s="133"/>
      <c r="P37" s="133"/>
      <c r="Q37" s="133"/>
      <c r="R37" s="133"/>
    </row>
  </sheetData>
  <mergeCells count="183">
    <mergeCell ref="P20:P22"/>
    <mergeCell ref="Q20:Q22"/>
    <mergeCell ref="R20:R22"/>
    <mergeCell ref="Q23:Q24"/>
    <mergeCell ref="R23:R24"/>
    <mergeCell ref="P25:P27"/>
    <mergeCell ref="Q25:Q27"/>
    <mergeCell ref="R25:R27"/>
    <mergeCell ref="P16:P17"/>
    <mergeCell ref="Q16:Q17"/>
    <mergeCell ref="R16:R17"/>
    <mergeCell ref="P18:P19"/>
    <mergeCell ref="Q18:Q19"/>
    <mergeCell ref="R18:R19"/>
    <mergeCell ref="P12:P13"/>
    <mergeCell ref="Q12:Q13"/>
    <mergeCell ref="R12:R13"/>
    <mergeCell ref="O14:O15"/>
    <mergeCell ref="P14:P15"/>
    <mergeCell ref="Q14:Q15"/>
    <mergeCell ref="R14:R15"/>
    <mergeCell ref="O12:O13"/>
    <mergeCell ref="O16:O17"/>
    <mergeCell ref="O20:O22"/>
    <mergeCell ref="O25:O27"/>
    <mergeCell ref="L14:L15"/>
    <mergeCell ref="M14:M15"/>
    <mergeCell ref="N14:N15"/>
    <mergeCell ref="K12:K13"/>
    <mergeCell ref="L12:L13"/>
    <mergeCell ref="M12:M13"/>
    <mergeCell ref="N12:N13"/>
    <mergeCell ref="L20:L22"/>
    <mergeCell ref="M20:M22"/>
    <mergeCell ref="N20:N22"/>
    <mergeCell ref="O18:O19"/>
    <mergeCell ref="M16:M17"/>
    <mergeCell ref="N16:N17"/>
    <mergeCell ref="N18:N19"/>
    <mergeCell ref="L18:L19"/>
    <mergeCell ref="M18:M19"/>
    <mergeCell ref="F16:F17"/>
    <mergeCell ref="G16:G17"/>
    <mergeCell ref="H16:H17"/>
    <mergeCell ref="I16:I17"/>
    <mergeCell ref="J16:J17"/>
    <mergeCell ref="K16:K17"/>
    <mergeCell ref="L16:L17"/>
    <mergeCell ref="I14:I15"/>
    <mergeCell ref="J14:J15"/>
    <mergeCell ref="K14:K15"/>
    <mergeCell ref="F12:F13"/>
    <mergeCell ref="G12:G13"/>
    <mergeCell ref="H12:H13"/>
    <mergeCell ref="I12:I13"/>
    <mergeCell ref="J12:J13"/>
    <mergeCell ref="F20:F22"/>
    <mergeCell ref="G20:G22"/>
    <mergeCell ref="H20:H22"/>
    <mergeCell ref="I20:I22"/>
    <mergeCell ref="J20:J22"/>
    <mergeCell ref="K20:K22"/>
    <mergeCell ref="F18:F19"/>
    <mergeCell ref="G18:G19"/>
    <mergeCell ref="H18:H19"/>
    <mergeCell ref="I18:I19"/>
    <mergeCell ref="J18:J19"/>
    <mergeCell ref="K18:K19"/>
    <mergeCell ref="I25:I27"/>
    <mergeCell ref="L23:L24"/>
    <mergeCell ref="M23:M24"/>
    <mergeCell ref="N23:N24"/>
    <mergeCell ref="O23:O24"/>
    <mergeCell ref="P23:P24"/>
    <mergeCell ref="F23:F24"/>
    <mergeCell ref="G23:G24"/>
    <mergeCell ref="H23:H24"/>
    <mergeCell ref="I23:I24"/>
    <mergeCell ref="J23:J24"/>
    <mergeCell ref="K23:K24"/>
    <mergeCell ref="J25:J27"/>
    <mergeCell ref="K25:K27"/>
    <mergeCell ref="L25:L27"/>
    <mergeCell ref="M25:M27"/>
    <mergeCell ref="N25:N27"/>
    <mergeCell ref="Q9:R9"/>
    <mergeCell ref="Q10:Q11"/>
    <mergeCell ref="R10:R11"/>
    <mergeCell ref="G10:G11"/>
    <mergeCell ref="H10:H11"/>
    <mergeCell ref="I10:I11"/>
    <mergeCell ref="J10:J11"/>
    <mergeCell ref="M10:M11"/>
    <mergeCell ref="N10:N11"/>
    <mergeCell ref="M9:N9"/>
    <mergeCell ref="O9:P9"/>
    <mergeCell ref="K9:L9"/>
    <mergeCell ref="A9:C9"/>
    <mergeCell ref="F9:H9"/>
    <mergeCell ref="I9:J9"/>
    <mergeCell ref="D1:M1"/>
    <mergeCell ref="D2:M2"/>
    <mergeCell ref="O10:O11"/>
    <mergeCell ref="P10:P11"/>
    <mergeCell ref="K10:K11"/>
    <mergeCell ref="L10:L11"/>
    <mergeCell ref="G28:G29"/>
    <mergeCell ref="H28:H29"/>
    <mergeCell ref="F32:F33"/>
    <mergeCell ref="G32:G33"/>
    <mergeCell ref="H32:H33"/>
    <mergeCell ref="F36:F37"/>
    <mergeCell ref="G36:G37"/>
    <mergeCell ref="H36:H37"/>
    <mergeCell ref="A10:A11"/>
    <mergeCell ref="B10:B11"/>
    <mergeCell ref="C10:C11"/>
    <mergeCell ref="D10:D11"/>
    <mergeCell ref="E10:E11"/>
    <mergeCell ref="F10:F11"/>
    <mergeCell ref="F25:F27"/>
    <mergeCell ref="G25:G27"/>
    <mergeCell ref="H25:H27"/>
    <mergeCell ref="F14:F15"/>
    <mergeCell ref="G14:G15"/>
    <mergeCell ref="H14:H15"/>
    <mergeCell ref="R28:R29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F28:F29"/>
    <mergeCell ref="R32:R33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6:R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</mergeCells>
  <hyperlinks>
    <hyperlink ref="A12" r:id="rId1" display="https://e-solution.yangming.com/e-service/schedule/LongtermScheduleDetail.aspx?ftype=A&amp;voyage=SE82507S&amp;svc=SE8&amp;dtn=S" xr:uid="{BA616F22-5B40-415A-99A8-7819090C5F95}"/>
    <hyperlink ref="B12" r:id="rId2" display="https://e-solution.yangming.com/e-service/Vessel_Tracking/vessel_tracking_detail.aspx?vessel=YHTS&amp;func=current" xr:uid="{C44123FF-A527-4E35-8744-68A3050C83FA}"/>
    <hyperlink ref="A13" r:id="rId3" display="https://e-solution.yangming.com/e-service/schedule/LongtermScheduleDetail.aspx?ftype=A&amp;voyage=SE82508S&amp;svc=SE8&amp;dtn=S" xr:uid="{555F9A3C-4674-48B8-9D87-0C29856B8622}"/>
    <hyperlink ref="B13" r:id="rId4" display="https://e-solution.yangming.com/e-service/Vessel_Tracking/vessel_tracking_detail.aspx?vessel=TOTO&amp;func=current" xr:uid="{FE03D4A9-70ED-40EE-A433-24686A100D7C}"/>
    <hyperlink ref="A14" r:id="rId5" display="https://e-solution.yangming.com/e-service/schedule/LongtermScheduleDetail.aspx?ftype=A&amp;voyage=TSE2507S&amp;svc=TSE&amp;dtn=S" xr:uid="{189CD2B0-E4E8-4E9E-82C8-25AF3C999943}"/>
    <hyperlink ref="B14" r:id="rId6" display="https://e-solution.yangming.com/e-service/Vessel_Tracking/vessel_tracking_detail.aspx?vessel=YHWK&amp;func=current" xr:uid="{DF06E290-81F8-4AA3-B963-7A1602375B33}"/>
    <hyperlink ref="A15" r:id="rId7" display="https://e-solution.yangming.com/e-service/schedule/LongtermScheduleDetail.aspx?ftype=A&amp;voyage=SE82508S&amp;svc=SE8&amp;dtn=S" xr:uid="{406D9EDD-298A-4139-A76A-526E4B9344C2}"/>
    <hyperlink ref="B15" r:id="rId8" display="https://e-solution.yangming.com/e-service/Vessel_Tracking/vessel_tracking_detail.aspx?vessel=TOTO&amp;func=current" xr:uid="{4C51882F-ADE6-42E9-B91D-8C9345875861}"/>
    <hyperlink ref="A17" r:id="rId9" display="https://e-solution.yangming.com/e-service/schedule/LongtermScheduleDetail.aspx?ftype=A&amp;voyage=SE82509S&amp;svc=SE8&amp;dtn=S" xr:uid="{E526FD0A-AB91-4F8C-9614-D3417A19B339}"/>
    <hyperlink ref="B17" r:id="rId10" display="https://e-solution.yangming.com/e-service/Vessel_Tracking/vessel_tracking_detail.aspx?vessel=YHTS&amp;func=current" xr:uid="{B960C445-2BF5-4308-B1B8-106501BC5593}"/>
    <hyperlink ref="A19" r:id="rId11" display="https://e-solution.yangming.com/e-service/schedule/LongtermScheduleDetail.aspx?ftype=A&amp;voyage=SE82510S&amp;svc=SE8&amp;dtn=S" xr:uid="{317971AF-955C-4A6B-98AA-B6BC49107559}"/>
    <hyperlink ref="B19" r:id="rId12" display="https://e-solution.yangming.com/e-service/Vessel_Tracking/vessel_tracking_detail.aspx?vessel=TOTO&amp;func=current" xr:uid="{619E3F63-9DF8-4C9E-850F-0FB05BC7F131}"/>
    <hyperlink ref="A22" r:id="rId13" display="https://e-solution.yangming.com/e-service/schedule/LongtermScheduleDetail.aspx?ftype=A&amp;voyage=TSE2511S&amp;svc=TSE&amp;dtn=S" xr:uid="{F8C0450E-D749-4D81-BAA6-4E3A0D22C606}"/>
    <hyperlink ref="B22" r:id="rId14" display="https://e-solution.yangming.com/e-service/Vessel_Tracking/vessel_tracking_detail.aspx?vessel=HEGL&amp;func=current" xr:uid="{1015C6C7-B989-4043-960F-A059663EE7C3}"/>
    <hyperlink ref="A18" r:id="rId15" display="https://e-solution.yangming.com/e-service/schedule/LongtermScheduleDetail.aspx?ftype=A&amp;voyage=TSE2509S&amp;svc=TSE&amp;dtn=S" xr:uid="{A5299FFF-334F-459E-8395-141123AC1D70}"/>
    <hyperlink ref="B18" r:id="rId16" display="https://e-solution.yangming.com/e-service/Vessel_Tracking/vessel_tracking_detail.aspx?vessel=YINT&amp;func=current" xr:uid="{B178BBE1-5884-40A2-AE17-CF26CC615CBF}"/>
    <hyperlink ref="A23" r:id="rId17" display="https://e-solution.yangming.com/e-service/schedule/LongtermScheduleDetail.aspx?ftype=A&amp;voyage=TSE2511S&amp;svc=TSE&amp;dtn=S" xr:uid="{501073D2-F7E4-470D-B477-E3B5DE53E4BD}"/>
    <hyperlink ref="B23" r:id="rId18" display="https://e-solution.yangming.com/e-service/Vessel_Tracking/vessel_tracking_detail.aspx?vessel=HEGL&amp;func=current" xr:uid="{24041D01-3CF6-4712-8B38-2325ABB7EB28}"/>
    <hyperlink ref="A24" r:id="rId19" display="https://e-solution.yangming.com/e-service/schedule/LongtermScheduleDetail.aspx?ftype=A&amp;voyage=SE82512S&amp;svc=SE8&amp;dtn=S" xr:uid="{55B00257-EC00-4381-943B-FBE58CED56B2}"/>
    <hyperlink ref="B24" r:id="rId20" display="https://e-solution.yangming.com/e-service/Vessel_Tracking/vessel_tracking_detail.aspx?vessel=TOTO&amp;func=current" xr:uid="{4D83ABF9-FB00-428E-A2D0-19B506AFC513}"/>
    <hyperlink ref="A26" r:id="rId21" display="https://e-solution.yangming.com/e-service/schedule/LongtermScheduleDetail.aspx?ftype=A&amp;voyage=TSE2513S&amp;svc=TSE&amp;dtn=S" xr:uid="{4BB549CC-8FA2-46A9-AFC6-A0A4BDF49D9C}"/>
    <hyperlink ref="B26" r:id="rId22" display="https://e-solution.yangming.com/e-service/Vessel_Tracking/vessel_tracking_detail.aspx?vessel=YINT&amp;func=current" xr:uid="{094593CF-0FA0-4335-9415-9A5A86025972}"/>
    <hyperlink ref="A25" r:id="rId23" display="https://e-solution.yangming.com/e-service/schedule/LongtermScheduleDetail.aspx?ftype=A&amp;voyage=SE82514S&amp;svc=SE8&amp;dtn=S" xr:uid="{33845EE5-3279-40BD-9DCD-B93A366B1265}"/>
    <hyperlink ref="B25" r:id="rId24" display="https://e-solution.yangming.com/e-service/Vessel_Tracking/vessel_tracking_detail.aspx?vessel=TOTO&amp;func=current" xr:uid="{76E7740B-C41C-49BF-8F5E-AFF262E39507}"/>
    <hyperlink ref="A27" r:id="rId25" display="https://e-solution.yangming.com/e-service/schedule/LongtermScheduleDetail.aspx?ftype=A&amp;voyage=TSE2514S&amp;svc=TSE&amp;dtn=S" xr:uid="{ED959789-7177-4E9B-A4DD-ADB38B49AE77}"/>
    <hyperlink ref="B27" r:id="rId26" display="https://e-solution.yangming.com/e-service/Vessel_Tracking/vessel_tracking_detail.aspx?vessel=YHRZ&amp;func=current" xr:uid="{DFE35F64-244F-4E00-8CA9-6985E12611F5}"/>
    <hyperlink ref="F12" r:id="rId27" display="https://e-solution.yangming.com/e-service/schedule/LongtermScheduleDetail.aspx?ftype=A&amp;voyage=FE62507W&amp;svc=FE6&amp;dtn=W" xr:uid="{18E433E9-72DE-4D06-9FE4-48AF2AC2384B}"/>
    <hyperlink ref="G12" r:id="rId28" display="https://e-solution.yangming.com/e-service/Vessel_Tracking/vessel_tracking_detail.aspx?vessel=MSLA&amp;func=current" xr:uid="{86347242-8BBC-48A9-8A48-81448E9B4743}"/>
    <hyperlink ref="F14" r:id="rId29" display="https://e-solution.yangming.com/e-service/schedule/LongtermScheduleDetail.aspx?ftype=A&amp;voyage=FE62508W&amp;svc=FE6&amp;dtn=W" xr:uid="{F21FD0AA-DAEB-426B-8219-4CC8B156A833}"/>
    <hyperlink ref="F15" r:id="rId30" display="https://e-solution.yangming.com/e-service/schedule/LongtermScheduleDetail.aspx?ftype=A&amp;voyage=FE62508W&amp;svc=FE6&amp;dtn=W" xr:uid="{73DC3453-4993-4FE3-AC35-470DDBA8BC8B}"/>
    <hyperlink ref="G14" r:id="rId31" display="https://e-solution.yangming.com/e-service/Vessel_Tracking/vessel_tracking_detail.aspx?vessel=MSFL&amp;func=current" xr:uid="{0235E5C6-30BB-471B-A365-A049AE1484B8}"/>
    <hyperlink ref="G15" r:id="rId32" display="https://e-solution.yangming.com/e-service/Vessel_Tracking/vessel_tracking_detail.aspx?vessel=MSFL&amp;func=current" xr:uid="{63B43DBC-64D6-42F4-AB87-8678C0E6CF04}"/>
    <hyperlink ref="F16" r:id="rId33" display="https://e-solution.yangming.com/e-service/schedule/LongtermScheduleDetail.aspx?ftype=A&amp;voyage=FE62509W&amp;svc=FE6&amp;dtn=W" xr:uid="{5F7FCA24-05E6-4504-B53D-B7FCC682D500}"/>
    <hyperlink ref="F17" r:id="rId34" display="https://e-solution.yangming.com/e-service/schedule/LongtermScheduleDetail.aspx?ftype=A&amp;voyage=FE62509W&amp;svc=FE6&amp;dtn=W" xr:uid="{BFD13E6B-3632-495D-B707-5A541EB30C6A}"/>
    <hyperlink ref="G16" r:id="rId35" display="https://e-solution.yangming.com/e-service/Vessel_Tracking/vessel_tracking_detail.aspx?vessel=MSNR&amp;func=current" xr:uid="{B1146ACE-F7D7-4B0C-9781-2990D4F97343}"/>
    <hyperlink ref="G17" r:id="rId36" display="https://e-solution.yangming.com/e-service/Vessel_Tracking/vessel_tracking_detail.aspx?vessel=MSNR&amp;func=current" xr:uid="{7DF4CA37-E09E-4925-897C-0E259F2CE720}"/>
    <hyperlink ref="F18" r:id="rId37" display="https://e-solution.yangming.com/e-service/schedule/LongtermScheduleDetail.aspx?ftype=A&amp;voyage=FE62510W&amp;svc=FE6&amp;dtn=W" xr:uid="{DC012DDE-4B67-49CF-BFE1-B22CDD6FF0BC}"/>
    <hyperlink ref="F19" r:id="rId38" display="https://e-solution.yangming.com/e-service/schedule/LongtermScheduleDetail.aspx?ftype=A&amp;voyage=FE62510W&amp;svc=FE6&amp;dtn=W" xr:uid="{2D3897E1-FF05-497C-A25D-3C32738B9EF3}"/>
    <hyperlink ref="G18" r:id="rId39" display="https://e-solution.yangming.com/e-service/Vessel_Tracking/vessel_tracking_detail.aspx?vessel=MSIR&amp;func=current" xr:uid="{3C6B5D0C-EB96-431A-BB2F-5D3498FEE1F4}"/>
    <hyperlink ref="G19" r:id="rId40" display="https://e-solution.yangming.com/e-service/Vessel_Tracking/vessel_tracking_detail.aspx?vessel=MSIR&amp;func=current" xr:uid="{E3580DD1-BDED-4BA2-AD63-EBDE82EF8147}"/>
    <hyperlink ref="F20" r:id="rId41" display="https://e-solution.yangming.com/e-service/schedule/LongtermScheduleDetail.aspx?ftype=A&amp;voyage=FE62511W&amp;svc=FE6&amp;dtn=W" xr:uid="{1F3852C7-A0AE-4BFC-80EF-AC18286AF617}"/>
    <hyperlink ref="F22" r:id="rId42" display="https://e-solution.yangming.com/e-service/schedule/LongtermScheduleDetail.aspx?ftype=A&amp;voyage=FE62511W&amp;svc=FE6&amp;dtn=W" xr:uid="{0CBDDF12-1361-43FC-8EDB-409E20CB7305}"/>
    <hyperlink ref="G20" r:id="rId43" display="https://e-solution.yangming.com/e-service/Vessel_Tracking/vessel_tracking_detail.aspx?vessel=MMCN&amp;func=current" xr:uid="{AB7C4794-0785-42E2-8735-86CBF2A3E837}"/>
    <hyperlink ref="G22" r:id="rId44" display="https://e-solution.yangming.com/e-service/Vessel_Tracking/vessel_tracking_detail.aspx?vessel=MMCN&amp;func=current" xr:uid="{BB194B7F-68B5-485E-8787-743B748B752F}"/>
    <hyperlink ref="F23" r:id="rId45" display="https://e-solution.yangming.com/e-service/schedule/LongtermScheduleDetail.aspx?ftype=A&amp;voyage=FE62512W&amp;svc=FE6&amp;dtn=W" xr:uid="{8FE01393-4C86-466F-B560-F7E9E04F23E2}"/>
    <hyperlink ref="F24" r:id="rId46" display="https://e-solution.yangming.com/e-service/schedule/LongtermScheduleDetail.aspx?ftype=A&amp;voyage=FE62512W&amp;svc=FE6&amp;dtn=W" xr:uid="{6D842986-F261-47E0-B33C-763BA004683B}"/>
    <hyperlink ref="G23" r:id="rId47" display="https://e-solution.yangming.com/e-service/Vessel_Tracking/vessel_tracking_detail.aspx?vessel=MSRO&amp;func=current" xr:uid="{270DB295-D03A-4766-A58D-BC5B8DF408D4}"/>
    <hyperlink ref="G24" r:id="rId48" display="https://e-solution.yangming.com/e-service/Vessel_Tracking/vessel_tracking_detail.aspx?vessel=MSRO&amp;func=current" xr:uid="{07E94EA3-3AA9-4390-B106-FC4A80AE5812}"/>
    <hyperlink ref="F25" r:id="rId49" display="https://e-solution.yangming.com/e-service/schedule/LongtermScheduleDetail.aspx?ftype=A&amp;voyage=FE62513W&amp;svc=FE6&amp;dtn=W" xr:uid="{66486662-6458-414F-AB64-6BDABEBD5186}"/>
    <hyperlink ref="G25" r:id="rId50" display="https://e-solution.yangming.com/e-service/Vessel_Tracking/vessel_tracking_detail.aspx?vessel=MSLI&amp;func=current" xr:uid="{352BB525-653C-461A-AD4C-AED119A3563B}"/>
    <hyperlink ref="F28" r:id="rId51" display="https://e-solution.yangming.com/e-service/schedule/LongtermScheduleDetail.aspx?ftype=A&amp;voyage=FE62514W&amp;svc=FE6&amp;dtn=W" xr:uid="{BC906C04-8985-480E-B9A1-F64B4D17443D}"/>
    <hyperlink ref="F30" r:id="rId52" display="https://e-solution.yangming.com/e-service/schedule/LongtermScheduleDetail.aspx?ftype=A&amp;voyage=FE62515W&amp;svc=FE6&amp;dtn=W" xr:uid="{4A4D13D4-03C2-493E-9CE0-2AD3E219FD33}"/>
    <hyperlink ref="G30" r:id="rId53" display="https://e-solution.yangming.com/e-service/Vessel_Tracking/vessel_tracking_detail.aspx?vessel=MSAU&amp;func=current" xr:uid="{459D8222-DB4F-46D5-9A40-40958A0E9584}"/>
    <hyperlink ref="F32" r:id="rId54" display="https://e-solution.yangming.com/e-service/schedule/LongtermScheduleDetail.aspx?ftype=A&amp;voyage=FE62516W&amp;svc=FE6&amp;dtn=W" xr:uid="{605EED40-AC65-4602-8443-AE2977978CB6}"/>
    <hyperlink ref="G32" r:id="rId55" display="https://e-solution.yangming.com/e-service/Vessel_Tracking/vessel_tracking_detail.aspx?vessel=MSQU&amp;func=current" xr:uid="{58AB7A31-BE15-462A-8E25-E4833E86CDD1}"/>
    <hyperlink ref="F34" r:id="rId56" display="https://e-solution.yangming.com/e-service/schedule/LongtermScheduleDetail.aspx?ftype=A&amp;voyage=FE62517W&amp;svc=FE6&amp;dtn=W" xr:uid="{456E7678-F95A-4B76-82B4-687B57758AD1}"/>
    <hyperlink ref="G34" r:id="rId57" display="https://e-solution.yangming.com/e-service/Vessel_Tracking/vessel_tracking_detail.aspx?vessel=MSRR&amp;func=current" xr:uid="{4F75137E-F162-44AC-883E-42A2DA91D4A3}"/>
    <hyperlink ref="F36" r:id="rId58" display="https://e-solution.yangming.com/e-service/schedule/LongtermScheduleDetail.aspx?ftype=A&amp;voyage=FE62518W&amp;svc=FE6&amp;dtn=W" xr:uid="{DD2AE408-F50A-4DB7-B305-9F29B49C1B7F}"/>
    <hyperlink ref="G36" r:id="rId59" display="https://e-solution.yangming.com/e-service/Vessel_Tracking/vessel_tracking_detail.aspx?vessel=MSTE&amp;func=current" xr:uid="{E4784801-2C9F-42B9-B510-EF2350396073}"/>
    <hyperlink ref="A28" r:id="rId60" display="https://e-solution.yangming.com/e-service/schedule/LongtermScheduleDetail.aspx?ftype=A&amp;voyage=TSE2513S&amp;svc=TSE&amp;dtn=S" xr:uid="{D54C104B-8CC9-4CEC-8EA5-E1AD2FA74AAD}"/>
    <hyperlink ref="B28" r:id="rId61" display="https://e-solution.yangming.com/e-service/Vessel_Tracking/vessel_tracking_detail.aspx?vessel=YINT&amp;func=current" xr:uid="{56036A40-74B4-46C7-83C5-98BDBA7D248E}"/>
    <hyperlink ref="A29" r:id="rId62" display="https://e-solution.yangming.com/e-service/schedule/LongtermScheduleDetail.aspx?ftype=A&amp;voyage=SE82514S&amp;svc=SE8&amp;dtn=S" xr:uid="{59D555C3-8359-4752-8768-90051B404DD9}"/>
    <hyperlink ref="B29" r:id="rId63" display="https://e-solution.yangming.com/e-service/Vessel_Tracking/vessel_tracking_detail.aspx?vessel=TOTO&amp;func=current" xr:uid="{FED2A545-AA4F-4F37-A758-76DB0360EB3E}"/>
    <hyperlink ref="A30" r:id="rId64" display="https://e-solution.yangming.com/e-service/schedule/LongtermScheduleDetail.aspx?ftype=A&amp;voyage=TSE2514S&amp;svc=TSE&amp;dtn=S" xr:uid="{7F832B2A-1453-42BE-88AF-302A99EFDACA}"/>
    <hyperlink ref="B30" r:id="rId65" display="https://e-solution.yangming.com/e-service/Vessel_Tracking/vessel_tracking_detail.aspx?vessel=YHRZ&amp;func=current" xr:uid="{4DC76AE6-336D-493C-9071-3AD53C841C8C}"/>
    <hyperlink ref="A31" r:id="rId66" display="https://e-solution.yangming.com/e-service/schedule/LongtermScheduleDetail.aspx?ftype=A&amp;voyage=SE82515S&amp;svc=SE8&amp;dtn=S" xr:uid="{9BFF35D1-3C6B-40E1-BC4A-382031A9FB38}"/>
    <hyperlink ref="B31" r:id="rId67" display="https://e-solution.yangming.com/e-service/Vessel_Tracking/vessel_tracking_detail.aspx?vessel=YHTS&amp;func=current" xr:uid="{DDC25583-C9DE-4C10-8D8B-965270271830}"/>
    <hyperlink ref="A32" r:id="rId68" display="https://e-solution.yangming.com/e-service/schedule/LongtermScheduleDetail.aspx?ftype=A&amp;voyage=TSE2515S&amp;svc=TSE&amp;dtn=S" xr:uid="{D3540674-7CDF-49F4-BFF8-F8AF664395CA}"/>
    <hyperlink ref="B32" r:id="rId69" display="https://e-solution.yangming.com/e-service/Vessel_Tracking/vessel_tracking_detail.aspx?vessel=HEGL&amp;func=current" xr:uid="{C9CDD5F4-9C88-49E8-8CFF-DF314D1540A1}"/>
    <hyperlink ref="A33" r:id="rId70" display="https://e-solution.yangming.com/e-service/schedule/LongtermScheduleDetail.aspx?ftype=A&amp;voyage=SE82516S&amp;svc=SE8&amp;dtn=S" xr:uid="{02790035-B638-4AA7-B81A-04A933669E82}"/>
    <hyperlink ref="B33" r:id="rId71" display="https://e-solution.yangming.com/e-service/Vessel_Tracking/vessel_tracking_detail.aspx?vessel=TOTO&amp;func=current" xr:uid="{D176009C-BE36-4E0D-B8D5-006DBFC1A0B8}"/>
    <hyperlink ref="A34" r:id="rId72" display="https://e-solution.yangming.com/e-service/schedule/LongtermScheduleDetail.aspx?ftype=A&amp;voyage=TSE2516S&amp;svc=TSE&amp;dtn=S" xr:uid="{8F334E0A-6E9B-4246-93F6-0637473D6FD8}"/>
    <hyperlink ref="B34" r:id="rId73" display="https://e-solution.yangming.com/e-service/Vessel_Tracking/vessel_tracking_detail.aspx?vessel=TCHG&amp;func=current" xr:uid="{63274597-C8C8-4CF1-9C41-C24401A1C521}"/>
    <hyperlink ref="A35" r:id="rId74" display="https://e-solution.yangming.com/e-service/schedule/LongtermScheduleDetail.aspx?ftype=A&amp;voyage=SE82517S&amp;svc=SE8&amp;dtn=S" xr:uid="{509489F4-3FA3-440B-A12A-6AEFE455BAEA}"/>
    <hyperlink ref="B35" r:id="rId75" display="https://e-solution.yangming.com/e-service/Vessel_Tracking/vessel_tracking_detail.aspx?vessel=YHTS&amp;func=current" xr:uid="{27F09B5A-C2DA-4435-9774-D920DCD6D08A}"/>
    <hyperlink ref="A36" r:id="rId76" display="https://e-solution.yangming.com/e-service/schedule/LongtermScheduleDetail.aspx?ftype=A&amp;voyage=SE82518S&amp;svc=SE8&amp;dtn=S" xr:uid="{4045D310-6C18-4AE0-92EB-99BC0CB5835F}"/>
    <hyperlink ref="B36" r:id="rId77" display="https://e-solution.yangming.com/e-service/Vessel_Tracking/vessel_tracking_detail.aspx?vessel=TOTO&amp;func=current" xr:uid="{49B07F73-C462-41A2-9E54-494F50248388}"/>
    <hyperlink ref="A37" r:id="rId78" display="https://e-solution.yangming.com/e-service/schedule/LongtermScheduleDetail.aspx?ftype=A&amp;voyage=TSE2518S&amp;svc=TSE&amp;dtn=S" xr:uid="{D699C7AF-6F6C-4815-B4E7-5A6B090483F1}"/>
    <hyperlink ref="B37" r:id="rId79" display="https://e-solution.yangming.com/e-service/Vessel_Tracking/vessel_tracking_detail.aspx?vessel=YHRZ&amp;func=current" xr:uid="{36B4A24B-BB9A-454C-BF26-2AC25C899723}"/>
    <hyperlink ref="A16" r:id="rId80" display="https://e-solution.yangming.com/e-service/schedule/LongtermScheduleDetail.aspx?ftype=A&amp;voyage=TSE2508S&amp;svc=TSE&amp;dtn=S" xr:uid="{0FDB0781-F343-4E50-9168-3447E4EA4D54}"/>
    <hyperlink ref="B16" r:id="rId81" display="https://e-solution.yangming.com/e-service/Vessel_Tracking/vessel_tracking_detail.aspx?vessel=TCHG&amp;func=current" xr:uid="{B50D6BF8-DFE5-4F98-9A8C-D3889D272C14}"/>
    <hyperlink ref="A21" r:id="rId82" display="https://e-solution.yangming.com/e-service/schedule/LongtermScheduleDetail.aspx?ftype=A&amp;voyage=SE82511S&amp;svc=SE8&amp;dtn=S" xr:uid="{AD1A939E-7EA5-4740-8A64-6FC704EC2AC2}"/>
    <hyperlink ref="B21" r:id="rId83" display="https://e-solution.yangming.com/e-service/Vessel_Tracking/vessel_tracking_detail.aspx?vessel=YHTS&amp;func=current" xr:uid="{FCB56EE7-F5B4-4BDD-A9D2-BD36A5199BCF}"/>
    <hyperlink ref="A20" r:id="rId84" display="https://e-solution.yangming.com/e-service/schedule/LongtermScheduleDetail.aspx?ftype=A&amp;voyage=TSE2510S&amp;svc=TSE&amp;dtn=S" xr:uid="{5332F29F-947F-40CD-85A7-099661AD10B5}"/>
    <hyperlink ref="B20" r:id="rId85" display="https://e-solution.yangming.com/e-service/Vessel_Tracking/vessel_tracking_detail.aspx?vessel=YHRZ&amp;func=current" xr:uid="{C2823D26-9EDF-42F5-9120-1513D0A7A602}"/>
  </hyperlinks>
  <pageMargins left="0.7" right="0.7" top="0.75" bottom="0.75" header="0.3" footer="0.3"/>
  <drawing r:id="rId8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2"/>
  <sheetViews>
    <sheetView topLeftCell="A31" zoomScale="85" zoomScaleNormal="85" workbookViewId="0">
      <selection activeCell="A18" sqref="A18:E18"/>
    </sheetView>
  </sheetViews>
  <sheetFormatPr defaultColWidth="9.140625" defaultRowHeight="15"/>
  <cols>
    <col min="1" max="1" width="16.42578125" customWidth="1"/>
    <col min="2" max="2" width="27.42578125" customWidth="1"/>
    <col min="3" max="3" width="9.140625" customWidth="1"/>
    <col min="4" max="4" width="9.42578125" customWidth="1"/>
    <col min="5" max="5" width="12.85546875" customWidth="1"/>
    <col min="6" max="6" width="15" customWidth="1"/>
    <col min="7" max="7" width="20.140625" customWidth="1"/>
    <col min="8" max="8" width="9.42578125" customWidth="1"/>
    <col min="9" max="9" width="14.28515625" customWidth="1"/>
    <col min="10" max="12" width="12.28515625" customWidth="1"/>
    <col min="13" max="13" width="11.42578125" customWidth="1"/>
    <col min="14" max="14" width="14.28515625" customWidth="1"/>
    <col min="15" max="15" width="9.7109375" bestFit="1" customWidth="1"/>
  </cols>
  <sheetData>
    <row r="1" spans="1:18" ht="27.75">
      <c r="D1" s="79" t="s">
        <v>21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8" ht="19.5">
      <c r="D2" s="80" t="s">
        <v>30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4" spans="1:18" ht="15.75">
      <c r="A4" s="8"/>
      <c r="B4" s="9"/>
      <c r="C4" s="9"/>
      <c r="D4" s="9"/>
      <c r="E4" s="9"/>
      <c r="F4" s="9"/>
      <c r="G4" s="13" t="s">
        <v>22</v>
      </c>
      <c r="H4" s="14"/>
      <c r="I4" s="15"/>
      <c r="J4" s="15"/>
      <c r="K4" s="15"/>
      <c r="L4" s="15"/>
      <c r="M4" s="14"/>
      <c r="N4" s="14"/>
    </row>
    <row r="5" spans="1:18" ht="15.75">
      <c r="A5" s="8" t="s">
        <v>43</v>
      </c>
      <c r="B5" s="9"/>
      <c r="C5" s="9"/>
      <c r="D5" s="9"/>
      <c r="E5" s="9"/>
      <c r="F5" s="9"/>
      <c r="G5" s="13" t="s">
        <v>41</v>
      </c>
      <c r="H5" s="14"/>
      <c r="I5" s="15"/>
      <c r="J5" s="15"/>
      <c r="K5" s="15"/>
      <c r="L5" s="15"/>
      <c r="M5" s="14"/>
      <c r="N5" s="14"/>
    </row>
    <row r="6" spans="1:18" ht="15.75">
      <c r="A6" s="11" t="s">
        <v>23</v>
      </c>
      <c r="B6" s="9"/>
      <c r="C6" s="9"/>
      <c r="D6" s="9"/>
      <c r="E6" s="9"/>
      <c r="F6" s="9"/>
      <c r="G6" s="13" t="s">
        <v>42</v>
      </c>
      <c r="H6" s="16"/>
      <c r="I6" s="15"/>
      <c r="J6" s="15"/>
      <c r="K6" s="15"/>
      <c r="L6" s="15"/>
      <c r="M6" s="14"/>
      <c r="N6" s="14"/>
    </row>
    <row r="7" spans="1:18" ht="15.75">
      <c r="A7" s="11"/>
      <c r="B7" s="9"/>
      <c r="C7" s="9"/>
      <c r="D7" s="9"/>
      <c r="E7" s="9"/>
      <c r="F7" s="9"/>
      <c r="G7" s="10"/>
      <c r="H7" s="12"/>
      <c r="I7" s="9"/>
      <c r="J7" s="9"/>
      <c r="K7" s="9"/>
      <c r="L7" s="9"/>
      <c r="M7" s="9"/>
    </row>
    <row r="8" spans="1:18" ht="17.25" customHeight="1">
      <c r="A8" s="88" t="s">
        <v>0</v>
      </c>
      <c r="B8" s="88"/>
      <c r="C8" s="88"/>
      <c r="D8" s="56" t="s">
        <v>1</v>
      </c>
      <c r="E8" s="56" t="s">
        <v>2</v>
      </c>
      <c r="F8" s="89" t="s">
        <v>3</v>
      </c>
      <c r="G8" s="89"/>
      <c r="H8" s="89"/>
      <c r="I8" s="83" t="s">
        <v>2</v>
      </c>
      <c r="J8" s="84"/>
      <c r="K8" s="83" t="s">
        <v>11</v>
      </c>
      <c r="L8" s="84"/>
      <c r="M8" s="83" t="s">
        <v>10</v>
      </c>
      <c r="N8" s="84"/>
      <c r="O8" s="83" t="s">
        <v>14</v>
      </c>
      <c r="P8" s="84"/>
      <c r="Q8" s="83" t="s">
        <v>13</v>
      </c>
      <c r="R8" s="84"/>
    </row>
    <row r="9" spans="1:18" ht="17.25" customHeight="1">
      <c r="A9" s="85" t="s">
        <v>4</v>
      </c>
      <c r="B9" s="85" t="s">
        <v>5</v>
      </c>
      <c r="C9" s="85" t="s">
        <v>6</v>
      </c>
      <c r="D9" s="81" t="s">
        <v>7</v>
      </c>
      <c r="E9" s="81" t="s">
        <v>8</v>
      </c>
      <c r="F9" s="85" t="s">
        <v>4</v>
      </c>
      <c r="G9" s="85" t="s">
        <v>5</v>
      </c>
      <c r="H9" s="85" t="s">
        <v>6</v>
      </c>
      <c r="I9" s="81" t="s">
        <v>163</v>
      </c>
      <c r="J9" s="81" t="s">
        <v>7</v>
      </c>
      <c r="K9" s="81" t="s">
        <v>163</v>
      </c>
      <c r="L9" s="81" t="s">
        <v>7</v>
      </c>
      <c r="M9" s="81" t="s">
        <v>163</v>
      </c>
      <c r="N9" s="81" t="s">
        <v>7</v>
      </c>
      <c r="O9" s="81" t="s">
        <v>163</v>
      </c>
      <c r="P9" s="81" t="s">
        <v>7</v>
      </c>
      <c r="Q9" s="81" t="s">
        <v>163</v>
      </c>
      <c r="R9" s="81" t="s">
        <v>7</v>
      </c>
    </row>
    <row r="10" spans="1:18" ht="21.75" customHeight="1" thickBot="1">
      <c r="A10" s="85"/>
      <c r="B10" s="85"/>
      <c r="C10" s="85"/>
      <c r="D10" s="82"/>
      <c r="E10" s="82"/>
      <c r="F10" s="85"/>
      <c r="G10" s="85"/>
      <c r="H10" s="85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1:18" ht="21" customHeight="1" thickBot="1">
      <c r="A11" s="57" t="s">
        <v>214</v>
      </c>
      <c r="B11" s="57" t="s">
        <v>71</v>
      </c>
      <c r="C11" s="57" t="s">
        <v>215</v>
      </c>
      <c r="D11" s="58">
        <v>45708</v>
      </c>
      <c r="E11" s="60">
        <v>45714</v>
      </c>
      <c r="F11" s="134" t="s">
        <v>310</v>
      </c>
      <c r="G11" s="134" t="s">
        <v>311</v>
      </c>
      <c r="H11" s="134" t="s">
        <v>312</v>
      </c>
      <c r="I11" s="132">
        <v>45720</v>
      </c>
      <c r="J11" s="132">
        <v>45722</v>
      </c>
      <c r="K11" s="132">
        <v>45757</v>
      </c>
      <c r="L11" s="132">
        <v>45760</v>
      </c>
      <c r="M11" s="132">
        <v>45761</v>
      </c>
      <c r="N11" s="132">
        <v>45763</v>
      </c>
      <c r="O11" s="132">
        <v>45764</v>
      </c>
      <c r="P11" s="132">
        <v>45766</v>
      </c>
      <c r="Q11" s="132">
        <v>45767</v>
      </c>
      <c r="R11" s="132">
        <v>45768</v>
      </c>
    </row>
    <row r="12" spans="1:18" ht="13.5" customHeight="1" thickBot="1">
      <c r="A12" s="57" t="s">
        <v>216</v>
      </c>
      <c r="B12" s="57" t="s">
        <v>217</v>
      </c>
      <c r="C12" s="57" t="s">
        <v>218</v>
      </c>
      <c r="D12" s="58">
        <v>45709</v>
      </c>
      <c r="E12" s="60">
        <v>45713</v>
      </c>
      <c r="F12" s="135"/>
      <c r="G12" s="135"/>
      <c r="H12" s="135"/>
      <c r="I12" s="133"/>
      <c r="J12" s="133">
        <v>45722</v>
      </c>
      <c r="K12" s="133">
        <v>45757</v>
      </c>
      <c r="L12" s="133">
        <v>45760</v>
      </c>
      <c r="M12" s="133">
        <v>45761</v>
      </c>
      <c r="N12" s="133">
        <v>45763</v>
      </c>
      <c r="O12" s="133">
        <v>45764</v>
      </c>
      <c r="P12" s="133">
        <v>45766</v>
      </c>
      <c r="Q12" s="133">
        <v>45767</v>
      </c>
      <c r="R12" s="133">
        <v>45768</v>
      </c>
    </row>
    <row r="13" spans="1:18" ht="22.5" customHeight="1" thickBot="1">
      <c r="A13" s="57" t="s">
        <v>355</v>
      </c>
      <c r="B13" s="57" t="s">
        <v>233</v>
      </c>
      <c r="C13" s="57" t="s">
        <v>356</v>
      </c>
      <c r="D13" s="58">
        <v>45715</v>
      </c>
      <c r="E13" s="60">
        <v>45721</v>
      </c>
      <c r="F13" s="134" t="s">
        <v>313</v>
      </c>
      <c r="G13" s="134" t="s">
        <v>314</v>
      </c>
      <c r="H13" s="134" t="s">
        <v>315</v>
      </c>
      <c r="I13" s="132">
        <v>45727</v>
      </c>
      <c r="J13" s="132">
        <v>45729</v>
      </c>
      <c r="K13" s="132">
        <v>45764</v>
      </c>
      <c r="L13" s="132">
        <v>45767</v>
      </c>
      <c r="M13" s="132">
        <v>45768</v>
      </c>
      <c r="N13" s="132">
        <v>45770</v>
      </c>
      <c r="O13" s="132">
        <v>45771</v>
      </c>
      <c r="P13" s="132">
        <v>45773</v>
      </c>
      <c r="Q13" s="132">
        <v>45774</v>
      </c>
      <c r="R13" s="132">
        <v>45775</v>
      </c>
    </row>
    <row r="14" spans="1:18" ht="22.5" customHeight="1" thickBot="1">
      <c r="A14" s="57" t="s">
        <v>219</v>
      </c>
      <c r="B14" s="57" t="s">
        <v>44</v>
      </c>
      <c r="C14" s="57" t="s">
        <v>220</v>
      </c>
      <c r="D14" s="58">
        <v>45720</v>
      </c>
      <c r="E14" s="60">
        <v>45725</v>
      </c>
      <c r="F14" s="135" t="s">
        <v>313</v>
      </c>
      <c r="G14" s="135" t="s">
        <v>314</v>
      </c>
      <c r="H14" s="135" t="s">
        <v>315</v>
      </c>
      <c r="I14" s="133">
        <v>45727</v>
      </c>
      <c r="J14" s="133">
        <v>45729</v>
      </c>
      <c r="K14" s="133">
        <v>45764</v>
      </c>
      <c r="L14" s="133">
        <v>45767</v>
      </c>
      <c r="M14" s="133">
        <v>45768</v>
      </c>
      <c r="N14" s="133">
        <v>45770</v>
      </c>
      <c r="O14" s="133">
        <v>45771</v>
      </c>
      <c r="P14" s="133">
        <v>45773</v>
      </c>
      <c r="Q14" s="133">
        <v>45774</v>
      </c>
      <c r="R14" s="133">
        <v>45775</v>
      </c>
    </row>
    <row r="15" spans="1:18" ht="24.75" customHeight="1" thickBot="1">
      <c r="A15" s="57" t="s">
        <v>221</v>
      </c>
      <c r="B15" s="57" t="s">
        <v>164</v>
      </c>
      <c r="C15" s="57" t="s">
        <v>222</v>
      </c>
      <c r="D15" s="58">
        <v>45722</v>
      </c>
      <c r="E15" s="60">
        <v>45728</v>
      </c>
      <c r="F15" s="134" t="s">
        <v>316</v>
      </c>
      <c r="G15" s="134" t="s">
        <v>317</v>
      </c>
      <c r="H15" s="134" t="s">
        <v>318</v>
      </c>
      <c r="I15" s="132">
        <v>45734</v>
      </c>
      <c r="J15" s="132">
        <v>45736</v>
      </c>
      <c r="K15" s="132">
        <v>45771</v>
      </c>
      <c r="L15" s="132">
        <v>45774</v>
      </c>
      <c r="M15" s="132">
        <v>45775</v>
      </c>
      <c r="N15" s="132">
        <v>45777</v>
      </c>
      <c r="O15" s="132">
        <v>45778</v>
      </c>
      <c r="P15" s="132">
        <v>45780</v>
      </c>
      <c r="Q15" s="132">
        <v>45781</v>
      </c>
      <c r="R15" s="132">
        <v>45782</v>
      </c>
    </row>
    <row r="16" spans="1:18" ht="28.5" customHeight="1" thickBot="1">
      <c r="A16" s="57" t="s">
        <v>223</v>
      </c>
      <c r="B16" s="57" t="s">
        <v>217</v>
      </c>
      <c r="C16" s="57" t="s">
        <v>224</v>
      </c>
      <c r="D16" s="58">
        <v>45727</v>
      </c>
      <c r="E16" s="60">
        <v>45732</v>
      </c>
      <c r="F16" s="135"/>
      <c r="G16" s="135"/>
      <c r="H16" s="135"/>
      <c r="I16" s="133"/>
      <c r="J16" s="133"/>
      <c r="K16" s="133"/>
      <c r="L16" s="133"/>
      <c r="M16" s="133"/>
      <c r="N16" s="133"/>
      <c r="O16" s="133"/>
      <c r="P16" s="133"/>
      <c r="Q16" s="133"/>
      <c r="R16" s="133"/>
    </row>
    <row r="17" spans="1:35" ht="16.350000000000001" customHeight="1" thickBot="1">
      <c r="A17" s="57" t="s">
        <v>223</v>
      </c>
      <c r="B17" s="57" t="s">
        <v>217</v>
      </c>
      <c r="C17" s="57" t="s">
        <v>224</v>
      </c>
      <c r="D17" s="58">
        <v>45727</v>
      </c>
      <c r="E17" s="60">
        <v>45732</v>
      </c>
      <c r="F17" s="134" t="s">
        <v>319</v>
      </c>
      <c r="G17" s="134" t="s">
        <v>320</v>
      </c>
      <c r="H17" s="134" t="s">
        <v>321</v>
      </c>
      <c r="I17" s="132">
        <v>45741</v>
      </c>
      <c r="J17" s="132">
        <v>45743</v>
      </c>
      <c r="K17" s="132">
        <v>45778</v>
      </c>
      <c r="L17" s="132">
        <v>45781</v>
      </c>
      <c r="M17" s="132">
        <v>45782</v>
      </c>
      <c r="N17" s="132">
        <v>45784</v>
      </c>
      <c r="O17" s="132">
        <v>45785</v>
      </c>
      <c r="P17" s="132">
        <v>45787</v>
      </c>
      <c r="Q17" s="132">
        <v>45788</v>
      </c>
      <c r="R17" s="132">
        <v>45789</v>
      </c>
    </row>
    <row r="18" spans="1:35" ht="18" customHeight="1" thickBot="1">
      <c r="A18" s="57" t="s">
        <v>225</v>
      </c>
      <c r="B18" s="57" t="s">
        <v>79</v>
      </c>
      <c r="C18" s="57" t="s">
        <v>226</v>
      </c>
      <c r="D18" s="58">
        <v>45730</v>
      </c>
      <c r="E18" s="60">
        <v>45735</v>
      </c>
      <c r="F18" s="138"/>
      <c r="G18" s="138"/>
      <c r="H18" s="138"/>
      <c r="I18" s="139"/>
      <c r="J18" s="139"/>
      <c r="K18" s="139"/>
      <c r="L18" s="139"/>
      <c r="M18" s="139"/>
      <c r="N18" s="139"/>
      <c r="O18" s="139"/>
      <c r="P18" s="139"/>
      <c r="Q18" s="139"/>
      <c r="R18" s="139"/>
    </row>
    <row r="19" spans="1:35" ht="17.25" customHeight="1" thickBot="1">
      <c r="A19" s="57" t="s">
        <v>227</v>
      </c>
      <c r="B19" s="57" t="s">
        <v>44</v>
      </c>
      <c r="C19" s="57" t="s">
        <v>228</v>
      </c>
      <c r="D19" s="58">
        <v>45734</v>
      </c>
      <c r="E19" s="60">
        <v>45739</v>
      </c>
      <c r="F19" s="135"/>
      <c r="G19" s="135"/>
      <c r="H19" s="135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"/>
      <c r="T19" s="1"/>
      <c r="U19" s="1"/>
      <c r="V19" s="1"/>
      <c r="W19" s="1"/>
      <c r="X19" s="5"/>
      <c r="Y19" s="5"/>
      <c r="Z19" s="3"/>
      <c r="AA19" s="3"/>
      <c r="AB19" s="5"/>
      <c r="AC19" s="5"/>
      <c r="AD19" s="3"/>
      <c r="AE19" s="2"/>
      <c r="AF19" s="4"/>
      <c r="AG19" s="4"/>
      <c r="AH19" s="2"/>
      <c r="AI19" s="2"/>
    </row>
    <row r="20" spans="1:35" ht="19.5" customHeight="1" thickBot="1">
      <c r="A20" s="57" t="s">
        <v>227</v>
      </c>
      <c r="B20" s="57" t="s">
        <v>44</v>
      </c>
      <c r="C20" s="57" t="s">
        <v>228</v>
      </c>
      <c r="D20" s="58">
        <v>45734</v>
      </c>
      <c r="E20" s="60">
        <v>45739</v>
      </c>
      <c r="F20" s="134" t="s">
        <v>322</v>
      </c>
      <c r="G20" s="134" t="s">
        <v>323</v>
      </c>
      <c r="H20" s="134" t="s">
        <v>324</v>
      </c>
      <c r="I20" s="132">
        <v>45748</v>
      </c>
      <c r="J20" s="132">
        <v>45750</v>
      </c>
      <c r="K20" s="132">
        <v>45785</v>
      </c>
      <c r="L20" s="132">
        <v>45788</v>
      </c>
      <c r="M20" s="132">
        <v>45789</v>
      </c>
      <c r="N20" s="132">
        <v>45791</v>
      </c>
      <c r="O20" s="132">
        <v>45792</v>
      </c>
      <c r="P20" s="132">
        <v>45794</v>
      </c>
      <c r="Q20" s="132">
        <v>45795</v>
      </c>
      <c r="R20" s="132">
        <v>45796</v>
      </c>
    </row>
    <row r="21" spans="1:35" ht="15.75" customHeight="1" thickBot="1">
      <c r="A21" s="57" t="s">
        <v>229</v>
      </c>
      <c r="B21" s="57" t="s">
        <v>230</v>
      </c>
      <c r="C21" s="57" t="s">
        <v>231</v>
      </c>
      <c r="D21" s="58">
        <v>45736</v>
      </c>
      <c r="E21" s="60">
        <v>45742</v>
      </c>
      <c r="F21" s="135"/>
      <c r="G21" s="135"/>
      <c r="H21" s="135"/>
      <c r="I21" s="133"/>
      <c r="J21" s="133"/>
      <c r="K21" s="133"/>
      <c r="L21" s="133"/>
      <c r="M21" s="133"/>
      <c r="N21" s="133"/>
      <c r="O21" s="133"/>
      <c r="P21" s="133"/>
      <c r="Q21" s="133"/>
      <c r="R21" s="133"/>
    </row>
    <row r="22" spans="1:35" ht="21.75" customHeight="1" thickBot="1">
      <c r="A22" s="57" t="s">
        <v>235</v>
      </c>
      <c r="B22" s="57" t="s">
        <v>217</v>
      </c>
      <c r="C22" s="57" t="s">
        <v>236</v>
      </c>
      <c r="D22" s="58">
        <v>45741</v>
      </c>
      <c r="E22" s="60">
        <v>45746</v>
      </c>
      <c r="F22" s="134" t="s">
        <v>325</v>
      </c>
      <c r="G22" s="134" t="s">
        <v>326</v>
      </c>
      <c r="H22" s="134" t="s">
        <v>327</v>
      </c>
      <c r="I22" s="132">
        <v>45755</v>
      </c>
      <c r="J22" s="132">
        <v>45757</v>
      </c>
      <c r="K22" s="132">
        <v>45792</v>
      </c>
      <c r="L22" s="132">
        <v>45795</v>
      </c>
      <c r="M22" s="132">
        <v>45796</v>
      </c>
      <c r="N22" s="132">
        <v>45798</v>
      </c>
      <c r="O22" s="132">
        <v>45799</v>
      </c>
      <c r="P22" s="132">
        <v>45801</v>
      </c>
      <c r="Q22" s="132">
        <v>45802</v>
      </c>
      <c r="R22" s="132">
        <v>45803</v>
      </c>
    </row>
    <row r="23" spans="1:35" ht="21.75" customHeight="1" thickBot="1">
      <c r="A23" s="57" t="s">
        <v>232</v>
      </c>
      <c r="B23" s="57" t="s">
        <v>233</v>
      </c>
      <c r="C23" s="57" t="s">
        <v>234</v>
      </c>
      <c r="D23" s="58">
        <v>45743</v>
      </c>
      <c r="E23" s="60">
        <v>45749</v>
      </c>
      <c r="F23" s="138"/>
      <c r="G23" s="138"/>
      <c r="H23" s="138"/>
      <c r="I23" s="139"/>
      <c r="J23" s="139"/>
      <c r="K23" s="139"/>
      <c r="L23" s="139"/>
      <c r="M23" s="139"/>
      <c r="N23" s="139"/>
      <c r="O23" s="139"/>
      <c r="P23" s="139"/>
      <c r="Q23" s="139"/>
      <c r="R23" s="139"/>
    </row>
    <row r="24" spans="1:35" ht="22.5" customHeight="1" thickBot="1">
      <c r="A24" s="57" t="s">
        <v>237</v>
      </c>
      <c r="B24" s="57" t="s">
        <v>44</v>
      </c>
      <c r="C24" s="57" t="s">
        <v>238</v>
      </c>
      <c r="D24" s="58">
        <v>45748</v>
      </c>
      <c r="E24" s="60">
        <v>45753</v>
      </c>
      <c r="F24" s="135" t="s">
        <v>325</v>
      </c>
      <c r="G24" s="135" t="s">
        <v>326</v>
      </c>
      <c r="H24" s="135" t="s">
        <v>327</v>
      </c>
      <c r="I24" s="133">
        <v>45755</v>
      </c>
      <c r="J24" s="133">
        <v>45757</v>
      </c>
      <c r="K24" s="133">
        <v>45792</v>
      </c>
      <c r="L24" s="133">
        <v>45795</v>
      </c>
      <c r="M24" s="133">
        <v>45796</v>
      </c>
      <c r="N24" s="133">
        <v>45798</v>
      </c>
      <c r="O24" s="133">
        <v>45799</v>
      </c>
      <c r="P24" s="133">
        <v>45801</v>
      </c>
      <c r="Q24" s="133">
        <v>45802</v>
      </c>
      <c r="R24" s="133">
        <v>45803</v>
      </c>
    </row>
    <row r="25" spans="1:35" ht="15.75" customHeight="1" thickBot="1">
      <c r="A25" s="57" t="s">
        <v>239</v>
      </c>
      <c r="B25" s="57" t="s">
        <v>164</v>
      </c>
      <c r="C25" s="57" t="s">
        <v>240</v>
      </c>
      <c r="D25" s="58">
        <v>45750</v>
      </c>
      <c r="E25" s="60">
        <v>45756</v>
      </c>
      <c r="F25" s="134" t="s">
        <v>328</v>
      </c>
      <c r="G25" s="134" t="s">
        <v>329</v>
      </c>
      <c r="H25" s="134" t="s">
        <v>330</v>
      </c>
      <c r="I25" s="132">
        <v>45762</v>
      </c>
      <c r="J25" s="132">
        <v>45764</v>
      </c>
      <c r="K25" s="132">
        <v>45799</v>
      </c>
      <c r="L25" s="132">
        <v>45802</v>
      </c>
      <c r="M25" s="132">
        <v>45803</v>
      </c>
      <c r="N25" s="132">
        <v>45805</v>
      </c>
      <c r="O25" s="132">
        <v>45806</v>
      </c>
      <c r="P25" s="132">
        <v>45808</v>
      </c>
      <c r="Q25" s="132">
        <v>45809</v>
      </c>
      <c r="R25" s="132">
        <v>45810</v>
      </c>
    </row>
    <row r="26" spans="1:35" ht="15.75" customHeight="1" thickBot="1">
      <c r="A26" s="57" t="s">
        <v>241</v>
      </c>
      <c r="B26" s="57" t="s">
        <v>217</v>
      </c>
      <c r="C26" s="57" t="s">
        <v>242</v>
      </c>
      <c r="D26" s="58">
        <v>45755</v>
      </c>
      <c r="E26" s="60">
        <v>45760</v>
      </c>
      <c r="F26" s="135" t="s">
        <v>328</v>
      </c>
      <c r="G26" s="135" t="s">
        <v>329</v>
      </c>
      <c r="H26" s="135" t="s">
        <v>330</v>
      </c>
      <c r="I26" s="133">
        <v>45762</v>
      </c>
      <c r="J26" s="133">
        <v>45764</v>
      </c>
      <c r="K26" s="133">
        <v>45799</v>
      </c>
      <c r="L26" s="133">
        <v>45802</v>
      </c>
      <c r="M26" s="133">
        <v>45803</v>
      </c>
      <c r="N26" s="133">
        <v>45805</v>
      </c>
      <c r="O26" s="133">
        <v>45806</v>
      </c>
      <c r="P26" s="133">
        <v>45808</v>
      </c>
      <c r="Q26" s="133">
        <v>45809</v>
      </c>
      <c r="R26" s="133">
        <v>45810</v>
      </c>
    </row>
    <row r="27" spans="1:35" ht="15.75" customHeight="1" thickBot="1">
      <c r="A27" s="57" t="s">
        <v>243</v>
      </c>
      <c r="B27" s="57" t="s">
        <v>79</v>
      </c>
      <c r="C27" s="57" t="s">
        <v>244</v>
      </c>
      <c r="D27" s="58">
        <v>45757</v>
      </c>
      <c r="E27" s="60">
        <v>45763</v>
      </c>
      <c r="F27" s="134" t="s">
        <v>331</v>
      </c>
      <c r="G27" s="134" t="s">
        <v>332</v>
      </c>
      <c r="H27" s="134" t="s">
        <v>333</v>
      </c>
      <c r="I27" s="132">
        <v>45769</v>
      </c>
      <c r="J27" s="132">
        <v>45771</v>
      </c>
      <c r="K27" s="132">
        <v>45806</v>
      </c>
      <c r="L27" s="132">
        <v>45809</v>
      </c>
      <c r="M27" s="132">
        <v>45810</v>
      </c>
      <c r="N27" s="132">
        <v>45812</v>
      </c>
      <c r="O27" s="132">
        <v>45813</v>
      </c>
      <c r="P27" s="132">
        <v>45815</v>
      </c>
      <c r="Q27" s="132">
        <v>45816</v>
      </c>
      <c r="R27" s="132">
        <v>45817</v>
      </c>
    </row>
    <row r="28" spans="1:35" ht="15.75" customHeight="1" thickBot="1">
      <c r="A28" s="57" t="s">
        <v>245</v>
      </c>
      <c r="B28" s="57" t="s">
        <v>44</v>
      </c>
      <c r="C28" s="57" t="s">
        <v>246</v>
      </c>
      <c r="D28" s="58">
        <v>45762</v>
      </c>
      <c r="E28" s="60">
        <v>45767</v>
      </c>
      <c r="F28" s="135" t="s">
        <v>331</v>
      </c>
      <c r="G28" s="135" t="s">
        <v>332</v>
      </c>
      <c r="H28" s="135" t="s">
        <v>333</v>
      </c>
      <c r="I28" s="133">
        <v>45769</v>
      </c>
      <c r="J28" s="133">
        <v>45771</v>
      </c>
      <c r="K28" s="133">
        <v>45806</v>
      </c>
      <c r="L28" s="133">
        <v>45809</v>
      </c>
      <c r="M28" s="133">
        <v>45810</v>
      </c>
      <c r="N28" s="133">
        <v>45812</v>
      </c>
      <c r="O28" s="133">
        <v>45813</v>
      </c>
      <c r="P28" s="133">
        <v>45815</v>
      </c>
      <c r="Q28" s="133">
        <v>45816</v>
      </c>
      <c r="R28" s="133">
        <v>45817</v>
      </c>
    </row>
    <row r="29" spans="1:35" ht="15.75" customHeight="1" thickBot="1">
      <c r="A29" s="57" t="s">
        <v>247</v>
      </c>
      <c r="B29" s="57" t="s">
        <v>230</v>
      </c>
      <c r="C29" s="57" t="s">
        <v>248</v>
      </c>
      <c r="D29" s="58">
        <v>45764</v>
      </c>
      <c r="E29" s="60">
        <v>45770</v>
      </c>
      <c r="F29" s="134" t="s">
        <v>334</v>
      </c>
      <c r="G29" s="134" t="s">
        <v>335</v>
      </c>
      <c r="H29" s="134" t="s">
        <v>336</v>
      </c>
      <c r="I29" s="132">
        <v>45776</v>
      </c>
      <c r="J29" s="132">
        <v>45778</v>
      </c>
      <c r="K29" s="132">
        <v>45813</v>
      </c>
      <c r="L29" s="132">
        <v>45816</v>
      </c>
      <c r="M29" s="132">
        <v>45817</v>
      </c>
      <c r="N29" s="132">
        <v>45819</v>
      </c>
      <c r="O29" s="132">
        <v>45820</v>
      </c>
      <c r="P29" s="132">
        <v>45822</v>
      </c>
      <c r="Q29" s="132">
        <v>45823</v>
      </c>
      <c r="R29" s="132">
        <v>45824</v>
      </c>
    </row>
    <row r="30" spans="1:35" ht="15.75" customHeight="1" thickBot="1">
      <c r="A30" s="57" t="s">
        <v>304</v>
      </c>
      <c r="B30" s="57" t="s">
        <v>217</v>
      </c>
      <c r="C30" s="57" t="s">
        <v>305</v>
      </c>
      <c r="D30" s="58">
        <v>45769</v>
      </c>
      <c r="E30" s="60">
        <v>45774</v>
      </c>
      <c r="F30" s="135" t="s">
        <v>334</v>
      </c>
      <c r="G30" s="135" t="s">
        <v>335</v>
      </c>
      <c r="H30" s="135" t="s">
        <v>336</v>
      </c>
      <c r="I30" s="133">
        <v>45776</v>
      </c>
      <c r="J30" s="133">
        <v>45778</v>
      </c>
      <c r="K30" s="133">
        <v>45813</v>
      </c>
      <c r="L30" s="133">
        <v>45816</v>
      </c>
      <c r="M30" s="133">
        <v>45817</v>
      </c>
      <c r="N30" s="133">
        <v>45819</v>
      </c>
      <c r="O30" s="133">
        <v>45820</v>
      </c>
      <c r="P30" s="133">
        <v>45822</v>
      </c>
      <c r="Q30" s="133">
        <v>45823</v>
      </c>
      <c r="R30" s="133">
        <v>45824</v>
      </c>
    </row>
    <row r="31" spans="1:35" ht="15.75" customHeight="1" thickBot="1">
      <c r="A31" s="57" t="s">
        <v>306</v>
      </c>
      <c r="B31" s="57" t="s">
        <v>233</v>
      </c>
      <c r="C31" s="57" t="s">
        <v>307</v>
      </c>
      <c r="D31" s="58">
        <v>45771</v>
      </c>
      <c r="E31" s="60">
        <v>45777</v>
      </c>
      <c r="F31" s="134" t="s">
        <v>337</v>
      </c>
      <c r="G31" s="134" t="s">
        <v>338</v>
      </c>
      <c r="H31" s="134" t="s">
        <v>339</v>
      </c>
      <c r="I31" s="132">
        <v>45783</v>
      </c>
      <c r="J31" s="132">
        <v>45785</v>
      </c>
      <c r="K31" s="132">
        <v>45820</v>
      </c>
      <c r="L31" s="132">
        <v>45823</v>
      </c>
      <c r="M31" s="132">
        <v>45824</v>
      </c>
      <c r="N31" s="132">
        <v>45826</v>
      </c>
      <c r="O31" s="132">
        <v>45827</v>
      </c>
      <c r="P31" s="132">
        <v>45829</v>
      </c>
      <c r="Q31" s="132">
        <v>45830</v>
      </c>
      <c r="R31" s="132">
        <v>45831</v>
      </c>
    </row>
    <row r="32" spans="1:35" ht="15.75" customHeight="1" thickBot="1">
      <c r="A32" s="57" t="s">
        <v>308</v>
      </c>
      <c r="B32" s="57" t="s">
        <v>44</v>
      </c>
      <c r="C32" s="57" t="s">
        <v>309</v>
      </c>
      <c r="D32" s="58">
        <v>45776</v>
      </c>
      <c r="E32" s="60">
        <v>45781</v>
      </c>
      <c r="F32" s="135" t="s">
        <v>337</v>
      </c>
      <c r="G32" s="135" t="s">
        <v>338</v>
      </c>
      <c r="H32" s="135" t="s">
        <v>339</v>
      </c>
      <c r="I32" s="133">
        <v>45783</v>
      </c>
      <c r="J32" s="133">
        <v>45785</v>
      </c>
      <c r="K32" s="133">
        <v>45820</v>
      </c>
      <c r="L32" s="133">
        <v>45823</v>
      </c>
      <c r="M32" s="133">
        <v>45824</v>
      </c>
      <c r="N32" s="133">
        <v>45826</v>
      </c>
      <c r="O32" s="133">
        <v>45827</v>
      </c>
      <c r="P32" s="133">
        <v>45829</v>
      </c>
      <c r="Q32" s="133">
        <v>45830</v>
      </c>
      <c r="R32" s="133">
        <v>45831</v>
      </c>
    </row>
    <row r="33" spans="1:18" ht="15.75" customHeight="1">
      <c r="A33" s="140" t="s">
        <v>249</v>
      </c>
      <c r="B33" s="140" t="s">
        <v>217</v>
      </c>
      <c r="C33" s="140" t="s">
        <v>250</v>
      </c>
      <c r="D33" s="132">
        <v>45783</v>
      </c>
      <c r="E33" s="132">
        <v>45788</v>
      </c>
      <c r="F33" s="134" t="s">
        <v>340</v>
      </c>
      <c r="G33" s="134" t="s">
        <v>341</v>
      </c>
      <c r="H33" s="134" t="s">
        <v>342</v>
      </c>
      <c r="I33" s="132">
        <v>45790</v>
      </c>
      <c r="J33" s="132">
        <v>45792</v>
      </c>
      <c r="K33" s="132">
        <v>45827</v>
      </c>
      <c r="L33" s="132">
        <v>45830</v>
      </c>
      <c r="M33" s="132">
        <v>45831</v>
      </c>
      <c r="N33" s="132">
        <v>45833</v>
      </c>
      <c r="O33" s="132">
        <v>45834</v>
      </c>
      <c r="P33" s="132">
        <v>45836</v>
      </c>
      <c r="Q33" s="132">
        <v>45837</v>
      </c>
      <c r="R33" s="132">
        <v>45838</v>
      </c>
    </row>
    <row r="34" spans="1:18" ht="15.75" customHeight="1" thickBot="1">
      <c r="A34" s="141"/>
      <c r="B34" s="141"/>
      <c r="C34" s="141"/>
      <c r="D34" s="133"/>
      <c r="E34" s="133"/>
      <c r="F34" s="135" t="s">
        <v>340</v>
      </c>
      <c r="G34" s="135" t="s">
        <v>341</v>
      </c>
      <c r="H34" s="135" t="s">
        <v>342</v>
      </c>
      <c r="I34" s="133">
        <v>45790</v>
      </c>
      <c r="J34" s="133">
        <v>45792</v>
      </c>
      <c r="K34" s="133">
        <v>45827</v>
      </c>
      <c r="L34" s="133">
        <v>45830</v>
      </c>
      <c r="M34" s="133">
        <v>45831</v>
      </c>
      <c r="N34" s="133">
        <v>45833</v>
      </c>
      <c r="O34" s="133">
        <v>45834</v>
      </c>
      <c r="P34" s="133">
        <v>45836</v>
      </c>
      <c r="Q34" s="133">
        <v>45837</v>
      </c>
      <c r="R34" s="133">
        <v>45838</v>
      </c>
    </row>
    <row r="35" spans="1:18" ht="15.75" customHeight="1" thickBot="1">
      <c r="A35" s="57" t="s">
        <v>251</v>
      </c>
      <c r="B35" s="57" t="s">
        <v>79</v>
      </c>
      <c r="C35" s="57" t="s">
        <v>252</v>
      </c>
      <c r="D35" s="58">
        <v>45785</v>
      </c>
      <c r="E35" s="60">
        <v>45791</v>
      </c>
      <c r="F35" s="134" t="s">
        <v>343</v>
      </c>
      <c r="G35" s="134" t="s">
        <v>344</v>
      </c>
      <c r="H35" s="134" t="s">
        <v>345</v>
      </c>
      <c r="I35" s="132">
        <v>45797</v>
      </c>
      <c r="J35" s="132">
        <v>45799</v>
      </c>
      <c r="K35" s="132">
        <v>45834</v>
      </c>
      <c r="L35" s="132">
        <v>45837</v>
      </c>
      <c r="M35" s="132">
        <v>45838</v>
      </c>
      <c r="N35" s="132">
        <v>45840</v>
      </c>
      <c r="O35" s="132">
        <v>45841</v>
      </c>
      <c r="P35" s="132">
        <v>45843</v>
      </c>
      <c r="Q35" s="132">
        <v>45844</v>
      </c>
      <c r="R35" s="132">
        <v>45845</v>
      </c>
    </row>
    <row r="36" spans="1:18" ht="15.75" customHeight="1" thickBot="1">
      <c r="A36" s="57" t="s">
        <v>357</v>
      </c>
      <c r="B36" s="57" t="s">
        <v>44</v>
      </c>
      <c r="C36" s="57" t="s">
        <v>358</v>
      </c>
      <c r="D36" s="58">
        <v>45790</v>
      </c>
      <c r="E36" s="60">
        <v>45795</v>
      </c>
      <c r="F36" s="135" t="s">
        <v>343</v>
      </c>
      <c r="G36" s="135" t="s">
        <v>344</v>
      </c>
      <c r="H36" s="135" t="s">
        <v>345</v>
      </c>
      <c r="I36" s="133">
        <v>45797</v>
      </c>
      <c r="J36" s="133">
        <v>45799</v>
      </c>
      <c r="K36" s="133">
        <v>45834</v>
      </c>
      <c r="L36" s="133">
        <v>45837</v>
      </c>
      <c r="M36" s="133">
        <v>45838</v>
      </c>
      <c r="N36" s="133">
        <v>45840</v>
      </c>
      <c r="O36" s="133">
        <v>45841</v>
      </c>
      <c r="P36" s="133">
        <v>45843</v>
      </c>
      <c r="Q36" s="133">
        <v>45844</v>
      </c>
      <c r="R36" s="133">
        <v>45845</v>
      </c>
    </row>
    <row r="37" spans="1:18" ht="15.75" customHeight="1" thickBot="1">
      <c r="A37" s="57" t="s">
        <v>359</v>
      </c>
      <c r="B37" s="57" t="s">
        <v>230</v>
      </c>
      <c r="C37" s="57" t="s">
        <v>360</v>
      </c>
      <c r="D37" s="58">
        <v>45792</v>
      </c>
      <c r="E37" s="60">
        <v>45798</v>
      </c>
      <c r="F37" s="134" t="s">
        <v>346</v>
      </c>
      <c r="G37" s="134" t="s">
        <v>347</v>
      </c>
      <c r="H37" s="134" t="s">
        <v>348</v>
      </c>
      <c r="I37" s="132">
        <v>45804</v>
      </c>
      <c r="J37" s="132">
        <v>45806</v>
      </c>
      <c r="K37" s="132">
        <v>45841</v>
      </c>
      <c r="L37" s="132">
        <v>45844</v>
      </c>
      <c r="M37" s="132">
        <v>45845</v>
      </c>
      <c r="N37" s="132">
        <v>45847</v>
      </c>
      <c r="O37" s="132">
        <v>45848</v>
      </c>
      <c r="P37" s="132">
        <v>45850</v>
      </c>
      <c r="Q37" s="132">
        <v>45851</v>
      </c>
      <c r="R37" s="132">
        <v>45852</v>
      </c>
    </row>
    <row r="38" spans="1:18" ht="15.75" customHeight="1" thickBot="1">
      <c r="A38" s="57" t="s">
        <v>361</v>
      </c>
      <c r="B38" s="57" t="s">
        <v>217</v>
      </c>
      <c r="C38" s="57" t="s">
        <v>231</v>
      </c>
      <c r="D38" s="58">
        <v>45797</v>
      </c>
      <c r="E38" s="60">
        <v>45802</v>
      </c>
      <c r="F38" s="135"/>
      <c r="G38" s="135"/>
      <c r="H38" s="135"/>
      <c r="I38" s="133"/>
      <c r="J38" s="133"/>
      <c r="K38" s="133"/>
      <c r="L38" s="133"/>
      <c r="M38" s="133"/>
      <c r="N38" s="133"/>
      <c r="O38" s="133"/>
      <c r="P38" s="133"/>
      <c r="Q38" s="133"/>
      <c r="R38" s="133"/>
    </row>
    <row r="39" spans="1:18" ht="15.75" customHeight="1" thickBot="1">
      <c r="A39" s="57" t="s">
        <v>362</v>
      </c>
      <c r="B39" s="57" t="s">
        <v>233</v>
      </c>
      <c r="C39" s="57" t="s">
        <v>363</v>
      </c>
      <c r="D39" s="58">
        <v>45799</v>
      </c>
      <c r="E39" s="60">
        <v>45805</v>
      </c>
      <c r="F39" s="134" t="s">
        <v>349</v>
      </c>
      <c r="G39" s="134" t="s">
        <v>350</v>
      </c>
      <c r="H39" s="134" t="s">
        <v>351</v>
      </c>
      <c r="I39" s="132">
        <v>45811</v>
      </c>
      <c r="J39" s="132">
        <v>45813</v>
      </c>
      <c r="K39" s="132">
        <v>45848</v>
      </c>
      <c r="L39" s="132">
        <v>45851</v>
      </c>
      <c r="M39" s="132">
        <v>45852</v>
      </c>
      <c r="N39" s="132">
        <v>45854</v>
      </c>
      <c r="O39" s="132">
        <v>45855</v>
      </c>
      <c r="P39" s="132">
        <v>45857</v>
      </c>
      <c r="Q39" s="132">
        <v>45858</v>
      </c>
      <c r="R39" s="132">
        <v>45859</v>
      </c>
    </row>
    <row r="40" spans="1:18" ht="15.75" customHeight="1" thickBot="1">
      <c r="A40" s="57" t="s">
        <v>364</v>
      </c>
      <c r="B40" s="57" t="s">
        <v>44</v>
      </c>
      <c r="C40" s="57" t="s">
        <v>365</v>
      </c>
      <c r="D40" s="58">
        <v>45804</v>
      </c>
      <c r="E40" s="60">
        <v>45809</v>
      </c>
      <c r="F40" s="135"/>
      <c r="G40" s="135"/>
      <c r="H40" s="135"/>
      <c r="I40" s="133"/>
      <c r="J40" s="133"/>
      <c r="K40" s="133"/>
      <c r="L40" s="133"/>
      <c r="M40" s="133"/>
      <c r="N40" s="133"/>
      <c r="O40" s="133"/>
      <c r="P40" s="133"/>
      <c r="Q40" s="133"/>
      <c r="R40" s="133"/>
    </row>
    <row r="41" spans="1:18" ht="15.75" thickBot="1">
      <c r="A41" s="57" t="s">
        <v>366</v>
      </c>
      <c r="B41" s="57" t="s">
        <v>164</v>
      </c>
      <c r="C41" s="57" t="s">
        <v>367</v>
      </c>
      <c r="D41" s="58">
        <v>45806</v>
      </c>
      <c r="E41" s="60">
        <v>45812</v>
      </c>
      <c r="F41" s="134" t="s">
        <v>352</v>
      </c>
      <c r="G41" s="134" t="s">
        <v>353</v>
      </c>
      <c r="H41" s="134" t="s">
        <v>354</v>
      </c>
      <c r="I41" s="132">
        <v>45818</v>
      </c>
      <c r="J41" s="132">
        <v>45820</v>
      </c>
      <c r="K41" s="132">
        <v>45855</v>
      </c>
      <c r="L41" s="132">
        <v>45858</v>
      </c>
      <c r="M41" s="132">
        <v>45859</v>
      </c>
      <c r="N41" s="132">
        <v>45861</v>
      </c>
      <c r="O41" s="132">
        <v>45862</v>
      </c>
      <c r="P41" s="132">
        <v>45864</v>
      </c>
      <c r="Q41" s="132">
        <v>45865</v>
      </c>
      <c r="R41" s="132">
        <v>45866</v>
      </c>
    </row>
    <row r="42" spans="1:18" ht="15" customHeight="1" thickBot="1">
      <c r="A42" s="57" t="s">
        <v>368</v>
      </c>
      <c r="B42" s="57" t="s">
        <v>217</v>
      </c>
      <c r="C42" s="57" t="s">
        <v>248</v>
      </c>
      <c r="D42" s="58">
        <v>45811</v>
      </c>
      <c r="E42" s="60">
        <v>45816</v>
      </c>
      <c r="F42" s="135"/>
      <c r="G42" s="135"/>
      <c r="H42" s="135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</sheetData>
  <mergeCells count="227">
    <mergeCell ref="J39:J40"/>
    <mergeCell ref="M39:M40"/>
    <mergeCell ref="N39:N40"/>
    <mergeCell ref="O39:O40"/>
    <mergeCell ref="P39:P40"/>
    <mergeCell ref="Q39:Q40"/>
    <mergeCell ref="R39:R40"/>
    <mergeCell ref="I37:I38"/>
    <mergeCell ref="J37:J38"/>
    <mergeCell ref="M37:M38"/>
    <mergeCell ref="N37:N38"/>
    <mergeCell ref="O37:O38"/>
    <mergeCell ref="P37:P38"/>
    <mergeCell ref="Q37:Q38"/>
    <mergeCell ref="R37:R38"/>
    <mergeCell ref="K37:K38"/>
    <mergeCell ref="L37:L38"/>
    <mergeCell ref="K39:K40"/>
    <mergeCell ref="L39:L40"/>
    <mergeCell ref="R35:R36"/>
    <mergeCell ref="I33:I34"/>
    <mergeCell ref="J33:J34"/>
    <mergeCell ref="M33:M34"/>
    <mergeCell ref="N33:N34"/>
    <mergeCell ref="O33:O34"/>
    <mergeCell ref="P33:P34"/>
    <mergeCell ref="Q33:Q34"/>
    <mergeCell ref="R33:R34"/>
    <mergeCell ref="K33:K34"/>
    <mergeCell ref="L33:L34"/>
    <mergeCell ref="K35:K36"/>
    <mergeCell ref="L35:L36"/>
    <mergeCell ref="R31:R32"/>
    <mergeCell ref="I29:I30"/>
    <mergeCell ref="J29:J30"/>
    <mergeCell ref="M29:M30"/>
    <mergeCell ref="N29:N30"/>
    <mergeCell ref="O29:O30"/>
    <mergeCell ref="P29:P30"/>
    <mergeCell ref="Q29:Q30"/>
    <mergeCell ref="R29:R30"/>
    <mergeCell ref="K29:K30"/>
    <mergeCell ref="L29:L30"/>
    <mergeCell ref="K31:K32"/>
    <mergeCell ref="L31:L32"/>
    <mergeCell ref="F39:F40"/>
    <mergeCell ref="G39:G40"/>
    <mergeCell ref="H39:H40"/>
    <mergeCell ref="J20:J21"/>
    <mergeCell ref="M20:M21"/>
    <mergeCell ref="N20:N21"/>
    <mergeCell ref="O20:O21"/>
    <mergeCell ref="P20:P21"/>
    <mergeCell ref="Q20:Q21"/>
    <mergeCell ref="I31:I32"/>
    <mergeCell ref="J31:J32"/>
    <mergeCell ref="M31:M32"/>
    <mergeCell ref="N31:N32"/>
    <mergeCell ref="O31:O32"/>
    <mergeCell ref="P31:P32"/>
    <mergeCell ref="Q31:Q32"/>
    <mergeCell ref="I35:I36"/>
    <mergeCell ref="J35:J36"/>
    <mergeCell ref="M35:M36"/>
    <mergeCell ref="N35:N36"/>
    <mergeCell ref="O35:O36"/>
    <mergeCell ref="P35:P36"/>
    <mergeCell ref="Q35:Q36"/>
    <mergeCell ref="I39:I40"/>
    <mergeCell ref="G25:G26"/>
    <mergeCell ref="F29:F30"/>
    <mergeCell ref="G29:G30"/>
    <mergeCell ref="H29:H30"/>
    <mergeCell ref="F31:F32"/>
    <mergeCell ref="G31:G32"/>
    <mergeCell ref="H31:H32"/>
    <mergeCell ref="F33:F34"/>
    <mergeCell ref="G33:G34"/>
    <mergeCell ref="H33:H34"/>
    <mergeCell ref="F27:F28"/>
    <mergeCell ref="G27:G28"/>
    <mergeCell ref="F25:F26"/>
    <mergeCell ref="H25:H26"/>
    <mergeCell ref="G11:G12"/>
    <mergeCell ref="G15:G16"/>
    <mergeCell ref="F17:F19"/>
    <mergeCell ref="F20:F21"/>
    <mergeCell ref="G17:G19"/>
    <mergeCell ref="H17:H19"/>
    <mergeCell ref="G20:G21"/>
    <mergeCell ref="H20:H21"/>
    <mergeCell ref="F22:F24"/>
    <mergeCell ref="G22:G24"/>
    <mergeCell ref="H22:H24"/>
    <mergeCell ref="F13:F14"/>
    <mergeCell ref="F15:F16"/>
    <mergeCell ref="H11:H12"/>
    <mergeCell ref="F11:F12"/>
    <mergeCell ref="H13:H14"/>
    <mergeCell ref="H15:H16"/>
    <mergeCell ref="G13:G14"/>
    <mergeCell ref="L13:L14"/>
    <mergeCell ref="P15:P16"/>
    <mergeCell ref="Q15:Q16"/>
    <mergeCell ref="R15:R16"/>
    <mergeCell ref="I15:I16"/>
    <mergeCell ref="J15:J16"/>
    <mergeCell ref="M15:M16"/>
    <mergeCell ref="N15:N16"/>
    <mergeCell ref="O15:O16"/>
    <mergeCell ref="K15:K16"/>
    <mergeCell ref="L15:L16"/>
    <mergeCell ref="Q25:Q26"/>
    <mergeCell ref="R25:R26"/>
    <mergeCell ref="Q27:Q28"/>
    <mergeCell ref="R27:R28"/>
    <mergeCell ref="N27:N28"/>
    <mergeCell ref="Q11:Q12"/>
    <mergeCell ref="R11:R12"/>
    <mergeCell ref="I13:I14"/>
    <mergeCell ref="J13:J14"/>
    <mergeCell ref="M13:M14"/>
    <mergeCell ref="N13:N14"/>
    <mergeCell ref="O13:O14"/>
    <mergeCell ref="P13:P14"/>
    <mergeCell ref="Q13:Q14"/>
    <mergeCell ref="R13:R14"/>
    <mergeCell ref="O11:O12"/>
    <mergeCell ref="P11:P12"/>
    <mergeCell ref="N11:N12"/>
    <mergeCell ref="I11:I12"/>
    <mergeCell ref="J11:J12"/>
    <mergeCell ref="M11:M12"/>
    <mergeCell ref="K11:K12"/>
    <mergeCell ref="L11:L12"/>
    <mergeCell ref="K13:K14"/>
    <mergeCell ref="Q9:Q10"/>
    <mergeCell ref="R9:R10"/>
    <mergeCell ref="I8:J8"/>
    <mergeCell ref="M8:N8"/>
    <mergeCell ref="O8:P8"/>
    <mergeCell ref="Q8:R8"/>
    <mergeCell ref="J9:J10"/>
    <mergeCell ref="M9:M10"/>
    <mergeCell ref="P9:P10"/>
    <mergeCell ref="K8:L8"/>
    <mergeCell ref="K9:K10"/>
    <mergeCell ref="L9:L10"/>
    <mergeCell ref="D1:O1"/>
    <mergeCell ref="D2:O2"/>
    <mergeCell ref="A8:C8"/>
    <mergeCell ref="F8:H8"/>
    <mergeCell ref="A9:A10"/>
    <mergeCell ref="B9:B10"/>
    <mergeCell ref="C9:C10"/>
    <mergeCell ref="D9:D10"/>
    <mergeCell ref="E9:E10"/>
    <mergeCell ref="N9:N10"/>
    <mergeCell ref="O9:O10"/>
    <mergeCell ref="F9:F10"/>
    <mergeCell ref="G9:G10"/>
    <mergeCell ref="H9:H10"/>
    <mergeCell ref="I9:I10"/>
    <mergeCell ref="O22:O24"/>
    <mergeCell ref="P22:P24"/>
    <mergeCell ref="Q22:Q24"/>
    <mergeCell ref="R22:R24"/>
    <mergeCell ref="K17:K19"/>
    <mergeCell ref="L17:L19"/>
    <mergeCell ref="K20:K21"/>
    <mergeCell ref="L20:L21"/>
    <mergeCell ref="I22:I24"/>
    <mergeCell ref="J22:J24"/>
    <mergeCell ref="K22:K24"/>
    <mergeCell ref="L22:L24"/>
    <mergeCell ref="M22:M24"/>
    <mergeCell ref="I17:I19"/>
    <mergeCell ref="J17:J19"/>
    <mergeCell ref="M17:M19"/>
    <mergeCell ref="Q17:Q19"/>
    <mergeCell ref="R17:R19"/>
    <mergeCell ref="N17:N19"/>
    <mergeCell ref="O17:O19"/>
    <mergeCell ref="P17:P19"/>
    <mergeCell ref="I20:I21"/>
    <mergeCell ref="R20:R21"/>
    <mergeCell ref="N22:N24"/>
    <mergeCell ref="I25:I26"/>
    <mergeCell ref="J25:J26"/>
    <mergeCell ref="K25:K26"/>
    <mergeCell ref="L25:L26"/>
    <mergeCell ref="M25:M26"/>
    <mergeCell ref="N25:N26"/>
    <mergeCell ref="O25:O26"/>
    <mergeCell ref="P25:P26"/>
    <mergeCell ref="H27:H28"/>
    <mergeCell ref="I27:I28"/>
    <mergeCell ref="J27:J28"/>
    <mergeCell ref="M27:M28"/>
    <mergeCell ref="O27:O28"/>
    <mergeCell ref="P27:P28"/>
    <mergeCell ref="K27:K28"/>
    <mergeCell ref="L27:L28"/>
    <mergeCell ref="O41:O42"/>
    <mergeCell ref="P41:P42"/>
    <mergeCell ref="Q41:Q42"/>
    <mergeCell ref="R41:R42"/>
    <mergeCell ref="A33:A34"/>
    <mergeCell ref="B33:B34"/>
    <mergeCell ref="C33:C34"/>
    <mergeCell ref="D33:D34"/>
    <mergeCell ref="E33:E34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F35:F36"/>
    <mergeCell ref="G35:G36"/>
    <mergeCell ref="H35:H36"/>
    <mergeCell ref="F37:F38"/>
    <mergeCell ref="G37:G38"/>
    <mergeCell ref="H37:H38"/>
  </mergeCells>
  <hyperlinks>
    <hyperlink ref="F11" r:id="rId1" display="https://e-solution.yangming.com/e-service/schedule/LongtermScheduleDetail.aspx?ftype=A&amp;voyage=FE52507W&amp;svc=FE5&amp;dtn=W" xr:uid="{474F5086-56FE-4476-BC79-048AC0F567D4}"/>
    <hyperlink ref="G11" r:id="rId2" display="https://e-solution.yangming.com/e-service/Vessel_Tracking/vessel_tracking_detail.aspx?vessel=MSMN&amp;func=current" xr:uid="{94734107-BDB1-4D74-8F32-9B5B42DBF9FA}"/>
    <hyperlink ref="F13" r:id="rId3" display="https://e-solution.yangming.com/e-service/schedule/LongtermScheduleDetail.aspx?ftype=A&amp;voyage=FE52508W&amp;svc=FE5&amp;dtn=W" xr:uid="{3949B44E-54FD-471A-B8B6-5C8B0C49A67A}"/>
    <hyperlink ref="F14" r:id="rId4" display="https://e-solution.yangming.com/e-service/schedule/LongtermScheduleDetail.aspx?ftype=A&amp;voyage=FE52508W&amp;svc=FE5&amp;dtn=W" xr:uid="{6452C2D3-4AF9-489E-9993-FD2D0DC967CE}"/>
    <hyperlink ref="G13" r:id="rId5" display="https://e-solution.yangming.com/e-service/Vessel_Tracking/vessel_tracking_detail.aspx?vessel=MSDT&amp;func=current" xr:uid="{9083DA7A-40BC-4A78-809D-4594EA59D48F}"/>
    <hyperlink ref="G14" r:id="rId6" display="https://e-solution.yangming.com/e-service/Vessel_Tracking/vessel_tracking_detail.aspx?vessel=MSDT&amp;func=current" xr:uid="{D068EFE7-B72E-43F8-BB55-DF5DF2DD0372}"/>
    <hyperlink ref="F15" r:id="rId7" display="https://e-solution.yangming.com/e-service/schedule/LongtermScheduleDetail.aspx?ftype=A&amp;voyage=FE52509W&amp;svc=FE5&amp;dtn=W" xr:uid="{0BEFE48B-90D9-47D5-9D8A-F8F9896141CC}"/>
    <hyperlink ref="G15" r:id="rId8" display="https://e-solution.yangming.com/e-service/Vessel_Tracking/vessel_tracking_detail.aspx?vessel=MSMI&amp;func=current" xr:uid="{05180B84-F382-4B6C-AE0D-DAC805A4298F}"/>
    <hyperlink ref="F17" r:id="rId9" display="https://e-solution.yangming.com/e-service/schedule/LongtermScheduleDetail.aspx?ftype=A&amp;voyage=FE52510W&amp;svc=FE5&amp;dtn=W" xr:uid="{371C7F14-5B60-4E24-98A2-4FBA04281051}"/>
    <hyperlink ref="F20" r:id="rId10" display="https://e-solution.yangming.com/e-service/schedule/LongtermScheduleDetail.aspx?ftype=A&amp;voyage=FE52511W&amp;svc=FE5&amp;dtn=W" xr:uid="{CB7DDB80-DA35-4B45-9B24-F8764673E823}"/>
    <hyperlink ref="G20" r:id="rId11" display="https://e-solution.yangming.com/e-service/Vessel_Tracking/vessel_tracking_detail.aspx?vessel=MSSA&amp;func=current" xr:uid="{FDC12FD9-3413-45DC-917A-1EC876C044D5}"/>
    <hyperlink ref="F22" r:id="rId12" display="https://e-solution.yangming.com/e-service/schedule/LongtermScheduleDetail.aspx?ftype=A&amp;voyage=FE52512W&amp;svc=FE5&amp;dtn=W" xr:uid="{C081F264-79CB-40E4-AE52-66540C07E613}"/>
    <hyperlink ref="F24" r:id="rId13" display="https://e-solution.yangming.com/e-service/schedule/LongtermScheduleDetail.aspx?ftype=A&amp;voyage=FE52512W&amp;svc=FE5&amp;dtn=W" xr:uid="{8483AB0D-05D9-419B-8AE9-524095153FA0}"/>
    <hyperlink ref="G22" r:id="rId14" display="https://e-solution.yangming.com/e-service/Vessel_Tracking/vessel_tracking_detail.aspx?vessel=MSRN&amp;func=current" xr:uid="{F09E37C3-0BCA-46F4-8622-80C46F0593E4}"/>
    <hyperlink ref="G24" r:id="rId15" display="https://e-solution.yangming.com/e-service/Vessel_Tracking/vessel_tracking_detail.aspx?vessel=MSRN&amp;func=current" xr:uid="{D0B66A42-356B-4A2B-B694-A9F2ED9B8CE2}"/>
    <hyperlink ref="G17" r:id="rId16" display="https://e-solution.yangming.com/e-service/Vessel_Tracking/vessel_tracking_detail.aspx?vessel=MSTU&amp;func=current" xr:uid="{3FFB42CF-6265-4F70-94D0-C8B3516A9324}"/>
    <hyperlink ref="F25" r:id="rId17" display="https://e-solution.yangming.com/e-service/schedule/LongtermScheduleDetail.aspx?ftype=A&amp;voyage=FE52513W&amp;svc=FE5&amp;dtn=W" xr:uid="{ED0FA489-1C79-485E-8C4E-CE3E94A36217}"/>
    <hyperlink ref="F26" r:id="rId18" display="https://e-solution.yangming.com/e-service/schedule/LongtermScheduleDetail.aspx?ftype=A&amp;voyage=FE52513W&amp;svc=FE5&amp;dtn=W" xr:uid="{71D6CC0F-2CD7-4171-852A-2D56608C4A6B}"/>
    <hyperlink ref="G25" r:id="rId19" display="https://e-solution.yangming.com/e-service/Vessel_Tracking/vessel_tracking_detail.aspx?vessel=MSRA&amp;func=current" xr:uid="{83CF8025-829B-413A-A08C-44C820024C5A}"/>
    <hyperlink ref="G26" r:id="rId20" display="https://e-solution.yangming.com/e-service/Vessel_Tracking/vessel_tracking_detail.aspx?vessel=MSRA&amp;func=current" xr:uid="{55BE34A0-756A-42FA-9F5B-03E02A7CD362}"/>
    <hyperlink ref="F27" r:id="rId21" display="https://e-solution.yangming.com/e-service/schedule/LongtermScheduleDetail.aspx?ftype=A&amp;voyage=FE52514W&amp;svc=FE5&amp;dtn=W" xr:uid="{3367190D-6728-413D-8AF4-9A42912A6228}"/>
    <hyperlink ref="F28" r:id="rId22" display="https://e-solution.yangming.com/e-service/schedule/LongtermScheduleDetail.aspx?ftype=A&amp;voyage=FE52514W&amp;svc=FE5&amp;dtn=W" xr:uid="{74AC80E8-1C4C-4D0A-82BB-4FD0C119F016}"/>
    <hyperlink ref="G27" r:id="rId23" display="https://e-solution.yangming.com/e-service/Vessel_Tracking/vessel_tracking_detail.aspx?vessel=MSMC&amp;func=current" xr:uid="{5A345FE1-67E3-4E71-AC00-D32C348E0E14}"/>
    <hyperlink ref="G28" r:id="rId24" display="https://e-solution.yangming.com/e-service/Vessel_Tracking/vessel_tracking_detail.aspx?vessel=MSMC&amp;func=current" xr:uid="{DD39CD6C-245C-472E-B4BD-474D72A35A92}"/>
    <hyperlink ref="F29" r:id="rId25" display="https://e-solution.yangming.com/e-service/schedule/LongtermScheduleDetail.aspx?ftype=A&amp;voyage=FE52515W&amp;svc=FE5&amp;dtn=W" xr:uid="{2E88D347-A689-4420-8CF5-7DFA6CE4B59F}"/>
    <hyperlink ref="F30" r:id="rId26" display="https://e-solution.yangming.com/e-service/schedule/LongtermScheduleDetail.aspx?ftype=A&amp;voyage=FE52515W&amp;svc=FE5&amp;dtn=W" xr:uid="{9EF714DC-33F3-4E9B-A27F-52EABD400A35}"/>
    <hyperlink ref="G29" r:id="rId27" display="https://e-solution.yangming.com/e-service/Vessel_Tracking/vessel_tracking_detail.aspx?vessel=MSCG&amp;func=current" xr:uid="{DBAB9AAD-4B02-44A4-AFD8-3DDDA40F0124}"/>
    <hyperlink ref="G30" r:id="rId28" display="https://e-solution.yangming.com/e-service/Vessel_Tracking/vessel_tracking_detail.aspx?vessel=MSCG&amp;func=current" xr:uid="{A431C350-8F4D-43C5-A3D7-71FB68ECC5AA}"/>
    <hyperlink ref="F31" r:id="rId29" display="https://e-solution.yangming.com/e-service/schedule/LongtermScheduleDetail.aspx?ftype=A&amp;voyage=FE52516W&amp;svc=FE5&amp;dtn=W" xr:uid="{C7F4F3D5-498E-40AB-A446-4498BA39858E}"/>
    <hyperlink ref="F32" r:id="rId30" display="https://e-solution.yangming.com/e-service/schedule/LongtermScheduleDetail.aspx?ftype=A&amp;voyage=FE52516W&amp;svc=FE5&amp;dtn=W" xr:uid="{0E80BF8F-86A5-4739-BBB4-5D8E828C77D7}"/>
    <hyperlink ref="G31" r:id="rId31" display="https://e-solution.yangming.com/e-service/Vessel_Tracking/vessel_tracking_detail.aspx?vessel=MSCN&amp;func=current" xr:uid="{3123B921-31F2-49F1-8F14-017C8EDC6402}"/>
    <hyperlink ref="G32" r:id="rId32" display="https://e-solution.yangming.com/e-service/Vessel_Tracking/vessel_tracking_detail.aspx?vessel=MSCN&amp;func=current" xr:uid="{4AD80329-5550-45CB-BB17-2C860F52F89D}"/>
    <hyperlink ref="F33" r:id="rId33" display="https://e-solution.yangming.com/e-service/schedule/LongtermScheduleDetail.aspx?ftype=A&amp;voyage=FE52517W&amp;svc=FE5&amp;dtn=W" xr:uid="{B1FB2AB3-B5D8-4E8A-BBA7-7FB7292D84E0}"/>
    <hyperlink ref="F34" r:id="rId34" display="https://e-solution.yangming.com/e-service/schedule/LongtermScheduleDetail.aspx?ftype=A&amp;voyage=FE52517W&amp;svc=FE5&amp;dtn=W" xr:uid="{4E75FD99-545D-4471-8E45-94D36BAE33C9}"/>
    <hyperlink ref="G33" r:id="rId35" display="https://e-solution.yangming.com/e-service/Vessel_Tracking/vessel_tracking_detail.aspx?vessel=MSMA&amp;func=current" xr:uid="{49573F5F-B331-4DE6-A6F3-310C020FBB4A}"/>
    <hyperlink ref="G34" r:id="rId36" display="https://e-solution.yangming.com/e-service/Vessel_Tracking/vessel_tracking_detail.aspx?vessel=MSMA&amp;func=current" xr:uid="{C392CA35-4A9E-4681-A1C1-1BFFB1D48348}"/>
    <hyperlink ref="F35" r:id="rId37" display="https://e-solution.yangming.com/e-service/schedule/LongtermScheduleDetail.aspx?ftype=A&amp;voyage=FE52518W&amp;svc=FE5&amp;dtn=W" xr:uid="{253FC725-1AD8-44B2-82D1-3436FB82E2C4}"/>
    <hyperlink ref="F36" r:id="rId38" display="https://e-solution.yangming.com/e-service/schedule/LongtermScheduleDetail.aspx?ftype=A&amp;voyage=FE52518W&amp;svc=FE5&amp;dtn=W" xr:uid="{AB8CD554-A9C6-4727-8045-F5C2FCE16A90}"/>
    <hyperlink ref="G35" r:id="rId39" display="https://e-solution.yangming.com/e-service/Vessel_Tracking/vessel_tracking_detail.aspx?vessel=MSNI&amp;func=current" xr:uid="{E843BC6D-56E6-4B58-B442-85AA90BB308C}"/>
    <hyperlink ref="G36" r:id="rId40" display="https://e-solution.yangming.com/e-service/Vessel_Tracking/vessel_tracking_detail.aspx?vessel=MSNI&amp;func=current" xr:uid="{130F6C87-F92A-4085-90CD-1946FACA088C}"/>
    <hyperlink ref="F37" r:id="rId41" display="https://e-solution.yangming.com/e-service/schedule/LongtermScheduleDetail.aspx?ftype=A&amp;voyage=FE52519W&amp;svc=FE5&amp;dtn=W" xr:uid="{A02CBF65-533A-4096-A449-06BAD3958C6D}"/>
    <hyperlink ref="G37" r:id="rId42" display="https://e-solution.yangming.com/e-service/Vessel_Tracking/vessel_tracking_detail.aspx?vessel=MSML&amp;func=current" xr:uid="{67575ECB-B333-4FB4-827E-233FE91B103F}"/>
    <hyperlink ref="F39" r:id="rId43" display="https://e-solution.yangming.com/e-service/schedule/LongtermScheduleDetail.aspx?ftype=A&amp;voyage=FE52520W&amp;svc=FE5&amp;dtn=W" xr:uid="{B0EDE889-849C-498A-98F8-1C270ADB466E}"/>
    <hyperlink ref="G39" r:id="rId44" display="https://e-solution.yangming.com/e-service/Vessel_Tracking/vessel_tracking_detail.aspx?vessel=MSIS&amp;func=current" xr:uid="{EF281555-C057-4D22-9A1A-D929D2EC0221}"/>
    <hyperlink ref="F41" r:id="rId45" display="https://e-solution.yangming.com/e-service/schedule/LongtermScheduleDetail.aspx?ftype=A&amp;voyage=FE52521W&amp;svc=FE5&amp;dtn=W" xr:uid="{3070ABDC-F6AE-46EA-866A-7C9DB68A91DE}"/>
    <hyperlink ref="G41" r:id="rId46" display="https://e-solution.yangming.com/e-service/Vessel_Tracking/vessel_tracking_detail.aspx?vessel=MSLR&amp;func=current" xr:uid="{F25507FE-426E-4E0C-B404-35E8F6AE43D4}"/>
    <hyperlink ref="A11" r:id="rId47" display="https://e-solution.yangming.com/e-service/schedule/LongtermScheduleDetail.aspx?ftype=A&amp;voyage=TSE2507S&amp;svc=TSE&amp;dtn=S" xr:uid="{CD125106-D01C-4305-91B2-BE8D8A9C47B9}"/>
    <hyperlink ref="B11" r:id="rId48" display="https://e-solution.yangming.com/e-service/Vessel_Tracking/vessel_tracking_detail.aspx?vessel=YHWK&amp;func=current" xr:uid="{A63C71E7-9C91-41AC-BDB6-BD301228A92D}"/>
    <hyperlink ref="A12" r:id="rId49" display="https://e-solution.yangming.com/e-service/schedule/LongtermScheduleDetail.aspx?ftype=A&amp;voyage=SE82508S&amp;svc=SE8&amp;dtn=S" xr:uid="{ACD513FC-6D8A-47C3-B011-17AAFF59036C}"/>
    <hyperlink ref="B12" r:id="rId50" display="https://e-solution.yangming.com/e-service/Vessel_Tracking/vessel_tracking_detail.aspx?vessel=TOTO&amp;func=current" xr:uid="{4537E180-A767-4C64-9988-B27E35356BC3}"/>
    <hyperlink ref="A13" r:id="rId51" display="https://e-solution.yangming.com/e-service/schedule/LongtermScheduleDetail.aspx?ftype=A&amp;voyage=TSE2508S&amp;svc=TSE&amp;dtn=S" xr:uid="{951A059D-1966-48C2-A507-940C29389506}"/>
    <hyperlink ref="B13" r:id="rId52" display="https://e-solution.yangming.com/e-service/Vessel_Tracking/vessel_tracking_detail.aspx?vessel=TCHG&amp;func=current" xr:uid="{FD2CD412-4CA5-4DBF-93A5-3AA18EECD1DC}"/>
    <hyperlink ref="A14" r:id="rId53" display="https://e-solution.yangming.com/e-service/schedule/LongtermScheduleDetail.aspx?ftype=A&amp;voyage=SE82509S&amp;svc=SE8&amp;dtn=S" xr:uid="{602CEC63-E3FC-4190-B30E-950E99CC5DFF}"/>
    <hyperlink ref="B14" r:id="rId54" display="https://e-solution.yangming.com/e-service/Vessel_Tracking/vessel_tracking_detail.aspx?vessel=YHTS&amp;func=current" xr:uid="{2EDC3087-D086-458C-9D51-14467C8E03DB}"/>
    <hyperlink ref="A16" r:id="rId55" display="https://e-solution.yangming.com/e-service/schedule/LongtermScheduleDetail.aspx?ftype=A&amp;voyage=SE82510S&amp;svc=SE8&amp;dtn=S" xr:uid="{07848DF5-D6EA-49CB-A1E2-B625CA36C0DF}"/>
    <hyperlink ref="B16" r:id="rId56" display="https://e-solution.yangming.com/e-service/Vessel_Tracking/vessel_tracking_detail.aspx?vessel=TOTO&amp;func=current" xr:uid="{4B63A6F2-534D-4ADC-9D4C-D536B806AF8A}"/>
    <hyperlink ref="A15" r:id="rId57" display="https://e-solution.yangming.com/e-service/schedule/LongtermScheduleDetail.aspx?ftype=A&amp;voyage=TSE2509S&amp;svc=TSE&amp;dtn=S" xr:uid="{3123EAD7-114E-43B5-8013-A129445C503A}"/>
    <hyperlink ref="B15" r:id="rId58" display="https://e-solution.yangming.com/e-service/Vessel_Tracking/vessel_tracking_detail.aspx?vessel=YINT&amp;func=current" xr:uid="{E978B12C-450B-44E4-8EAE-59F091528A70}"/>
    <hyperlink ref="A17" r:id="rId59" display="https://e-solution.yangming.com/e-service/schedule/LongtermScheduleDetail.aspx?ftype=A&amp;voyage=TSE2509S&amp;svc=TSE&amp;dtn=S" xr:uid="{9806F805-FA09-4C99-AF7B-0C4358F2249C}"/>
    <hyperlink ref="B17" r:id="rId60" display="https://e-solution.yangming.com/e-service/Vessel_Tracking/vessel_tracking_detail.aspx?vessel=YINT&amp;func=current" xr:uid="{E2A40CDA-4333-48F7-847E-2079F33CE3FF}"/>
    <hyperlink ref="A20" r:id="rId61" display="https://e-solution.yangming.com/e-service/schedule/LongtermScheduleDetail.aspx?ftype=A&amp;voyage=SE82511S&amp;svc=SE8&amp;dtn=S" xr:uid="{3A634937-1090-40BC-8F01-C0A4D7103764}"/>
    <hyperlink ref="B20" r:id="rId62" display="https://e-solution.yangming.com/e-service/Vessel_Tracking/vessel_tracking_detail.aspx?vessel=YHTS&amp;func=current" xr:uid="{977B8354-E697-4D23-ABBF-85267F2DF63D}"/>
    <hyperlink ref="A21" r:id="rId63" display="https://e-solution.yangming.com/e-service/schedule/LongtermScheduleDetail.aspx?ftype=A&amp;voyage=TSE2511S&amp;svc=TSE&amp;dtn=S" xr:uid="{919529A7-AD62-4802-A3A4-445ADCEC9EA5}"/>
    <hyperlink ref="B21" r:id="rId64" display="https://e-solution.yangming.com/e-service/Vessel_Tracking/vessel_tracking_detail.aspx?vessel=HEGL&amp;func=current" xr:uid="{3C8F82BE-EFA0-44D4-9BC8-E1C8CF7729F9}"/>
    <hyperlink ref="A23" r:id="rId65" display="https://e-solution.yangming.com/e-service/schedule/LongtermScheduleDetail.aspx?ftype=A&amp;voyage=TSE2513S&amp;svc=TSE&amp;dtn=S" xr:uid="{A73657A3-B0D7-425D-AED6-10C1E3599A67}"/>
    <hyperlink ref="B23" r:id="rId66" display="https://e-solution.yangming.com/e-service/Vessel_Tracking/vessel_tracking_detail.aspx?vessel=YINT&amp;func=current" xr:uid="{41F46763-6B22-4E62-B91E-617F85E108E8}"/>
    <hyperlink ref="A24" r:id="rId67" display="https://e-solution.yangming.com/e-service/schedule/LongtermScheduleDetail.aspx?ftype=A&amp;voyage=TSE2514S&amp;svc=TSE&amp;dtn=S" xr:uid="{0A52E5ED-369A-41CA-A780-8E590F4CBFDC}"/>
    <hyperlink ref="B24" r:id="rId68" display="https://e-solution.yangming.com/e-service/Vessel_Tracking/vessel_tracking_detail.aspx?vessel=YHRZ&amp;func=current" xr:uid="{911E9E0C-F5D7-467F-AF64-9C058AE99ADE}"/>
    <hyperlink ref="A22" r:id="rId69" display="https://e-solution.yangming.com/e-service/schedule/LongtermScheduleDetail.aspx?ftype=A&amp;voyage=SE82512S&amp;svc=SE8&amp;dtn=S" xr:uid="{0F76B9E2-8D6A-4038-99DE-516B2DE4ABCB}"/>
    <hyperlink ref="B22" r:id="rId70" display="https://e-solution.yangming.com/e-service/Vessel_Tracking/vessel_tracking_detail.aspx?vessel=TOTO&amp;func=current" xr:uid="{14AA29FE-51B7-4F39-9E93-400FA723250F}"/>
    <hyperlink ref="A25" r:id="rId71" display="https://e-solution.yangming.com/e-service/schedule/LongtermScheduleDetail.aspx?ftype=A&amp;voyage=TSE2513S&amp;svc=TSE&amp;dtn=S" xr:uid="{6764E8CD-28D8-470B-B682-55DB59F06E00}"/>
    <hyperlink ref="B25" r:id="rId72" display="https://e-solution.yangming.com/e-service/Vessel_Tracking/vessel_tracking_detail.aspx?vessel=YINT&amp;func=current" xr:uid="{0970AC4D-D20F-44BD-B8C3-8F2DD4782DA0}"/>
    <hyperlink ref="A26" r:id="rId73" display="https://e-solution.yangming.com/e-service/schedule/LongtermScheduleDetail.aspx?ftype=A&amp;voyage=SE82514S&amp;svc=SE8&amp;dtn=S" xr:uid="{EF6E168B-0273-4D84-888D-730D6A9A0E4A}"/>
    <hyperlink ref="B26" r:id="rId74" display="https://e-solution.yangming.com/e-service/Vessel_Tracking/vessel_tracking_detail.aspx?vessel=TOTO&amp;func=current" xr:uid="{4EF6FDE3-8711-401A-9982-CA15290AA106}"/>
    <hyperlink ref="A27" r:id="rId75" display="https://e-solution.yangming.com/e-service/schedule/LongtermScheduleDetail.aspx?ftype=A&amp;voyage=TSE2514S&amp;svc=TSE&amp;dtn=S" xr:uid="{F0F7562D-A26F-461F-9710-803021C26394}"/>
    <hyperlink ref="B27" r:id="rId76" display="https://e-solution.yangming.com/e-service/Vessel_Tracking/vessel_tracking_detail.aspx?vessel=YHRZ&amp;func=current" xr:uid="{CF8A1499-7700-4BC6-AC32-D12D73E6D555}"/>
    <hyperlink ref="A28" r:id="rId77" display="https://e-solution.yangming.com/e-service/schedule/LongtermScheduleDetail.aspx?ftype=A&amp;voyage=SE82515S&amp;svc=SE8&amp;dtn=S" xr:uid="{BE936215-0A3C-430A-A3E8-82D5204B15A7}"/>
    <hyperlink ref="B28" r:id="rId78" display="https://e-solution.yangming.com/e-service/Vessel_Tracking/vessel_tracking_detail.aspx?vessel=YHTS&amp;func=current" xr:uid="{5C4DDA61-0F10-43B4-9F16-EBEB770DCA4C}"/>
    <hyperlink ref="A29" r:id="rId79" display="https://e-solution.yangming.com/e-service/schedule/LongtermScheduleDetail.aspx?ftype=A&amp;voyage=TSE2515S&amp;svc=TSE&amp;dtn=S" xr:uid="{5F4B23C6-4222-471D-867E-CAF843788F1F}"/>
    <hyperlink ref="B29" r:id="rId80" display="https://e-solution.yangming.com/e-service/Vessel_Tracking/vessel_tracking_detail.aspx?vessel=HEGL&amp;func=current" xr:uid="{A5EC3BAA-A792-408A-9227-897F5428145D}"/>
    <hyperlink ref="A30" r:id="rId81" display="https://e-solution.yangming.com/e-service/schedule/LongtermScheduleDetail.aspx?ftype=A&amp;voyage=SE82516S&amp;svc=SE8&amp;dtn=S" xr:uid="{95909A4D-5BC9-4493-A325-082CBE8A2F41}"/>
    <hyperlink ref="B30" r:id="rId82" display="https://e-solution.yangming.com/e-service/Vessel_Tracking/vessel_tracking_detail.aspx?vessel=TOTO&amp;func=current" xr:uid="{E1F6735B-A980-4D49-BE06-20F49A2A2C2C}"/>
    <hyperlink ref="A31" r:id="rId83" display="https://e-solution.yangming.com/e-service/schedule/LongtermScheduleDetail.aspx?ftype=A&amp;voyage=TSE2516S&amp;svc=TSE&amp;dtn=S" xr:uid="{1AEB5FF7-CADC-4906-9885-E411993AE953}"/>
    <hyperlink ref="B31" r:id="rId84" display="https://e-solution.yangming.com/e-service/Vessel_Tracking/vessel_tracking_detail.aspx?vessel=TCHG&amp;func=current" xr:uid="{FE286A2C-D004-4165-8924-5206E3820D08}"/>
    <hyperlink ref="A32" r:id="rId85" display="https://e-solution.yangming.com/e-service/schedule/LongtermScheduleDetail.aspx?ftype=A&amp;voyage=SE82517S&amp;svc=SE8&amp;dtn=S" xr:uid="{D470793D-D5E7-4770-BE19-DA915BAD8300}"/>
    <hyperlink ref="B32" r:id="rId86" display="https://e-solution.yangming.com/e-service/Vessel_Tracking/vessel_tracking_detail.aspx?vessel=YHTS&amp;func=current" xr:uid="{67C7988E-0960-43F9-87DC-E915A31ABC1E}"/>
    <hyperlink ref="A33" r:id="rId87" display="https://e-solution.yangming.com/e-service/schedule/LongtermScheduleDetail.aspx?ftype=A&amp;voyage=SE82518S&amp;svc=SE8&amp;dtn=S" xr:uid="{5382521A-F36D-4C43-8E7B-A665F326D1BE}"/>
    <hyperlink ref="B33" r:id="rId88" display="https://e-solution.yangming.com/e-service/Vessel_Tracking/vessel_tracking_detail.aspx?vessel=TOTO&amp;func=current" xr:uid="{7D99C59C-A197-476C-9923-54B1EFF7857E}"/>
    <hyperlink ref="A35" r:id="rId89" display="https://e-solution.yangming.com/e-service/schedule/LongtermScheduleDetail.aspx?ftype=A&amp;voyage=TSE2518S&amp;svc=TSE&amp;dtn=S" xr:uid="{81C47E8D-24EE-41A7-8EA3-20205689C948}"/>
    <hyperlink ref="B35" r:id="rId90" display="https://e-solution.yangming.com/e-service/Vessel_Tracking/vessel_tracking_detail.aspx?vessel=YHRZ&amp;func=current" xr:uid="{71A8D5F8-3801-4EBC-97E9-920BC12A8691}"/>
    <hyperlink ref="A36" r:id="rId91" display="https://e-solution.yangming.com/e-service/schedule/LongtermScheduleDetail.aspx?ftype=A&amp;voyage=SE82519S&amp;svc=SE8&amp;dtn=S" xr:uid="{5F62DF67-9A55-4514-B93E-3CED7B959026}"/>
    <hyperlink ref="B36" r:id="rId92" display="https://e-solution.yangming.com/e-service/Vessel_Tracking/vessel_tracking_detail.aspx?vessel=YHTS&amp;func=current" xr:uid="{2F1C4E12-8796-4140-A1D7-C2FAE9E2AA89}"/>
    <hyperlink ref="A37" r:id="rId93" display="https://e-solution.yangming.com/e-service/schedule/LongtermScheduleDetail.aspx?ftype=A&amp;voyage=TSE2519S&amp;svc=TSE&amp;dtn=S" xr:uid="{8C7E9F20-3220-4439-B115-97E1EBB43552}"/>
    <hyperlink ref="B37" r:id="rId94" display="https://e-solution.yangming.com/e-service/Vessel_Tracking/vessel_tracking_detail.aspx?vessel=HEGL&amp;func=current" xr:uid="{FC02B225-301D-44EE-AEB8-7CE15301865C}"/>
    <hyperlink ref="A38" r:id="rId95" display="https://e-solution.yangming.com/e-service/schedule/LongtermScheduleDetail.aspx?ftype=A&amp;voyage=SE82520S&amp;svc=SE8&amp;dtn=S" xr:uid="{B8116E1D-7EF0-49F7-9F9E-F72EECA8EC6E}"/>
    <hyperlink ref="B38" r:id="rId96" display="https://e-solution.yangming.com/e-service/Vessel_Tracking/vessel_tracking_detail.aspx?vessel=TOTO&amp;func=current" xr:uid="{CFFABF24-600F-474C-A1D6-EE4C045C73E8}"/>
    <hyperlink ref="A39" r:id="rId97" display="https://e-solution.yangming.com/e-service/schedule/LongtermScheduleDetail.aspx?ftype=A&amp;voyage=TSE2520S&amp;svc=TSE&amp;dtn=S" xr:uid="{A8AEEBAC-C109-4086-8E59-57A98AC44005}"/>
    <hyperlink ref="B39" r:id="rId98" display="https://e-solution.yangming.com/e-service/Vessel_Tracking/vessel_tracking_detail.aspx?vessel=TCHG&amp;func=current" xr:uid="{77B33F90-3F4E-40E5-85A7-D7CC062588F3}"/>
    <hyperlink ref="A40" r:id="rId99" display="https://e-solution.yangming.com/e-service/schedule/LongtermScheduleDetail.aspx?ftype=A&amp;voyage=SE82521S&amp;svc=SE8&amp;dtn=S" xr:uid="{A44A6F2A-0C74-42C1-96A2-FA609EA89F00}"/>
    <hyperlink ref="B40" r:id="rId100" display="https://e-solution.yangming.com/e-service/Vessel_Tracking/vessel_tracking_detail.aspx?vessel=YHTS&amp;func=current" xr:uid="{2F5D0A03-FB16-4593-AB42-CF4F884CC78B}"/>
    <hyperlink ref="A41" r:id="rId101" display="https://e-solution.yangming.com/e-service/schedule/LongtermScheduleDetail.aspx?ftype=A&amp;voyage=TSE2521S&amp;svc=TSE&amp;dtn=S" xr:uid="{54FC0762-8665-42B9-9D2B-7E398DEFB4B5}"/>
    <hyperlink ref="B41" r:id="rId102" display="https://e-solution.yangming.com/e-service/Vessel_Tracking/vessel_tracking_detail.aspx?vessel=YINT&amp;func=current" xr:uid="{1D48D694-3046-43F4-94A8-FF14DC7F5FA9}"/>
    <hyperlink ref="A42" r:id="rId103" display="https://e-solution.yangming.com/e-service/schedule/LongtermScheduleDetail.aspx?ftype=A&amp;voyage=SE82522S&amp;svc=SE8&amp;dtn=S" xr:uid="{22986977-6B9B-484C-B03B-BDA9440C6278}"/>
    <hyperlink ref="B42" r:id="rId104" display="https://e-solution.yangming.com/e-service/Vessel_Tracking/vessel_tracking_detail.aspx?vessel=TOTO&amp;func=current" xr:uid="{A009F139-AFB6-4E65-AFCC-920709E174F8}"/>
    <hyperlink ref="A18" r:id="rId105" display="https://e-solution.yangming.com/e-service/schedule/LongtermScheduleDetail.aspx?ftype=A&amp;voyage=TSE2510S&amp;svc=TSE&amp;dtn=S" xr:uid="{A838DB66-1EAB-4DEE-A482-5AFE266B6FF1}"/>
    <hyperlink ref="B18" r:id="rId106" display="https://e-solution.yangming.com/e-service/Vessel_Tracking/vessel_tracking_detail.aspx?vessel=YHRZ&amp;func=current" xr:uid="{B2174C8E-DE45-4FE1-93A0-85DB5673B379}"/>
  </hyperlinks>
  <pageMargins left="0.7" right="0.7" top="0.75" bottom="0.75" header="0.3" footer="0.3"/>
  <pageSetup paperSize="9" scale="85" fitToWidth="2" orientation="landscape" r:id="rId107"/>
  <drawing r:id="rId10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7"/>
  <sheetViews>
    <sheetView topLeftCell="A24" workbookViewId="0">
      <selection activeCell="A31" sqref="A31:E33"/>
    </sheetView>
  </sheetViews>
  <sheetFormatPr defaultColWidth="9.140625" defaultRowHeight="25.5" customHeight="1"/>
  <cols>
    <col min="1" max="1" width="11.42578125" customWidth="1"/>
    <col min="2" max="2" width="17" customWidth="1"/>
    <col min="3" max="3" width="16.140625" customWidth="1"/>
    <col min="4" max="4" width="12.5703125" customWidth="1"/>
    <col min="5" max="5" width="12.42578125" customWidth="1"/>
    <col min="6" max="6" width="11.85546875" customWidth="1"/>
    <col min="7" max="7" width="16.5703125" customWidth="1"/>
    <col min="8" max="8" width="9.42578125" customWidth="1"/>
    <col min="9" max="10" width="8.28515625" customWidth="1"/>
    <col min="11" max="12" width="8.42578125" customWidth="1"/>
  </cols>
  <sheetData>
    <row r="1" spans="1:33" ht="25.5" customHeight="1">
      <c r="D1" s="79" t="s">
        <v>21</v>
      </c>
      <c r="E1" s="79"/>
      <c r="F1" s="79"/>
      <c r="G1" s="79"/>
      <c r="H1" s="79"/>
      <c r="I1" s="79"/>
      <c r="J1" s="79"/>
      <c r="K1" s="79"/>
      <c r="L1" s="79"/>
    </row>
    <row r="2" spans="1:33" ht="25.5" customHeight="1">
      <c r="D2" s="80" t="s">
        <v>30</v>
      </c>
      <c r="E2" s="80"/>
      <c r="F2" s="80"/>
      <c r="G2" s="80"/>
      <c r="H2" s="80"/>
      <c r="I2" s="80"/>
      <c r="J2" s="80"/>
      <c r="K2" s="80"/>
      <c r="L2" s="80"/>
    </row>
    <row r="4" spans="1:33" ht="25.5" customHeight="1">
      <c r="A4" s="8"/>
      <c r="B4" s="9"/>
      <c r="C4" s="9"/>
      <c r="D4" s="9"/>
      <c r="E4" s="9"/>
      <c r="F4" s="9"/>
      <c r="G4" s="13" t="s">
        <v>22</v>
      </c>
      <c r="H4" s="14"/>
      <c r="I4" s="15"/>
      <c r="J4" s="15"/>
      <c r="K4" s="14"/>
      <c r="L4" s="14"/>
    </row>
    <row r="5" spans="1:33" ht="25.5" customHeight="1">
      <c r="A5" s="8" t="s">
        <v>43</v>
      </c>
      <c r="B5" s="9"/>
      <c r="C5" s="9"/>
      <c r="D5" s="9"/>
      <c r="E5" s="9"/>
      <c r="F5" s="9"/>
      <c r="G5" s="13" t="s">
        <v>41</v>
      </c>
      <c r="H5" s="14"/>
      <c r="I5" s="15"/>
      <c r="J5" s="15"/>
      <c r="K5" s="14"/>
      <c r="L5" s="14"/>
    </row>
    <row r="6" spans="1:33" ht="25.5" customHeight="1">
      <c r="A6" s="11" t="s">
        <v>23</v>
      </c>
      <c r="B6" s="9"/>
      <c r="C6" s="9"/>
      <c r="D6" s="9"/>
      <c r="E6" s="9"/>
      <c r="F6" s="9"/>
      <c r="G6" s="13" t="s">
        <v>42</v>
      </c>
      <c r="H6" s="16"/>
      <c r="I6" s="15"/>
      <c r="J6" s="15"/>
      <c r="K6" s="14"/>
      <c r="L6" s="14"/>
    </row>
    <row r="8" spans="1:33" ht="17.25" customHeight="1" thickBot="1">
      <c r="A8" s="142" t="s">
        <v>0</v>
      </c>
      <c r="B8" s="142"/>
      <c r="C8" s="142"/>
      <c r="D8" s="59" t="s">
        <v>1</v>
      </c>
      <c r="E8" s="59" t="s">
        <v>2</v>
      </c>
      <c r="F8" s="143" t="s">
        <v>3</v>
      </c>
      <c r="G8" s="143"/>
      <c r="H8" s="143"/>
      <c r="I8" s="144" t="s">
        <v>2</v>
      </c>
      <c r="J8" s="145"/>
      <c r="K8" s="144" t="s">
        <v>10</v>
      </c>
      <c r="L8" s="145"/>
      <c r="M8" s="144" t="s">
        <v>11</v>
      </c>
      <c r="N8" s="145"/>
      <c r="O8" s="151" t="s">
        <v>13</v>
      </c>
      <c r="P8" s="152"/>
    </row>
    <row r="9" spans="1:33" ht="17.25" customHeight="1">
      <c r="A9" s="146" t="s">
        <v>4</v>
      </c>
      <c r="B9" s="146" t="s">
        <v>5</v>
      </c>
      <c r="C9" s="146" t="s">
        <v>6</v>
      </c>
      <c r="D9" s="147" t="s">
        <v>7</v>
      </c>
      <c r="E9" s="149" t="s">
        <v>8</v>
      </c>
      <c r="F9" s="146" t="s">
        <v>4</v>
      </c>
      <c r="G9" s="146" t="s">
        <v>5</v>
      </c>
      <c r="H9" s="146" t="s">
        <v>6</v>
      </c>
      <c r="I9" s="146" t="s">
        <v>163</v>
      </c>
      <c r="J9" s="146" t="s">
        <v>7</v>
      </c>
      <c r="K9" s="146" t="s">
        <v>163</v>
      </c>
      <c r="L9" s="146" t="s">
        <v>7</v>
      </c>
      <c r="M9" s="146" t="s">
        <v>163</v>
      </c>
      <c r="N9" s="146" t="s">
        <v>7</v>
      </c>
      <c r="O9" s="146" t="s">
        <v>163</v>
      </c>
      <c r="P9" s="146" t="s">
        <v>7</v>
      </c>
    </row>
    <row r="10" spans="1:33" ht="21.75" customHeight="1" thickBot="1">
      <c r="A10" s="146"/>
      <c r="B10" s="146"/>
      <c r="C10" s="146"/>
      <c r="D10" s="148"/>
      <c r="E10" s="150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</row>
    <row r="11" spans="1:33" ht="24.75" customHeight="1" thickBot="1">
      <c r="A11" s="57" t="s">
        <v>214</v>
      </c>
      <c r="B11" s="57" t="s">
        <v>71</v>
      </c>
      <c r="C11" s="57" t="s">
        <v>215</v>
      </c>
      <c r="D11" s="58">
        <v>45708</v>
      </c>
      <c r="E11" s="60">
        <v>45714</v>
      </c>
      <c r="F11" s="134" t="s">
        <v>369</v>
      </c>
      <c r="G11" s="134" t="s">
        <v>370</v>
      </c>
      <c r="H11" s="134" t="s">
        <v>371</v>
      </c>
      <c r="I11" s="132">
        <v>45718</v>
      </c>
      <c r="J11" s="132">
        <v>45719</v>
      </c>
      <c r="K11" s="132">
        <v>45750</v>
      </c>
      <c r="L11" s="132">
        <v>45753</v>
      </c>
      <c r="M11" s="132">
        <v>45754</v>
      </c>
      <c r="N11" s="132">
        <v>45758</v>
      </c>
      <c r="O11" s="132">
        <v>45760</v>
      </c>
      <c r="P11" s="132">
        <v>45762</v>
      </c>
    </row>
    <row r="12" spans="1:33" ht="28.5" customHeight="1" thickBot="1">
      <c r="A12" s="57" t="s">
        <v>216</v>
      </c>
      <c r="B12" s="57" t="s">
        <v>217</v>
      </c>
      <c r="C12" s="57" t="s">
        <v>218</v>
      </c>
      <c r="D12" s="58">
        <v>45709</v>
      </c>
      <c r="E12" s="60">
        <v>45713</v>
      </c>
      <c r="F12" s="135" t="s">
        <v>369</v>
      </c>
      <c r="G12" s="135" t="s">
        <v>370</v>
      </c>
      <c r="H12" s="135" t="s">
        <v>371</v>
      </c>
      <c r="I12" s="133">
        <v>45718</v>
      </c>
      <c r="J12" s="133">
        <v>45719</v>
      </c>
      <c r="K12" s="133">
        <v>45750</v>
      </c>
      <c r="L12" s="133">
        <v>45753</v>
      </c>
      <c r="M12" s="133">
        <v>45754</v>
      </c>
      <c r="N12" s="133">
        <v>45758</v>
      </c>
      <c r="O12" s="133">
        <v>45760</v>
      </c>
      <c r="P12" s="133">
        <v>45762</v>
      </c>
    </row>
    <row r="13" spans="1:33" ht="21" customHeight="1" thickBot="1">
      <c r="A13" s="57" t="s">
        <v>214</v>
      </c>
      <c r="B13" s="57" t="s">
        <v>71</v>
      </c>
      <c r="C13" s="57" t="s">
        <v>215</v>
      </c>
      <c r="D13" s="58">
        <v>45708</v>
      </c>
      <c r="E13" s="60">
        <v>45714</v>
      </c>
      <c r="F13" s="134" t="s">
        <v>372</v>
      </c>
      <c r="G13" s="134" t="s">
        <v>373</v>
      </c>
      <c r="H13" s="134" t="s">
        <v>374</v>
      </c>
      <c r="I13" s="132">
        <v>45722</v>
      </c>
      <c r="J13" s="132">
        <v>45723</v>
      </c>
      <c r="K13" s="132">
        <v>45753</v>
      </c>
      <c r="L13" s="132">
        <v>45756</v>
      </c>
      <c r="M13" s="132">
        <v>45757</v>
      </c>
      <c r="N13" s="132">
        <v>45760</v>
      </c>
      <c r="O13" s="132">
        <v>45763</v>
      </c>
      <c r="P13" s="132">
        <v>45764</v>
      </c>
    </row>
    <row r="14" spans="1:33" ht="15.75" thickBot="1">
      <c r="A14" s="57" t="s">
        <v>216</v>
      </c>
      <c r="B14" s="57" t="s">
        <v>217</v>
      </c>
      <c r="C14" s="57" t="s">
        <v>218</v>
      </c>
      <c r="D14" s="58">
        <v>45709</v>
      </c>
      <c r="E14" s="60">
        <v>45713</v>
      </c>
      <c r="F14" s="135" t="s">
        <v>372</v>
      </c>
      <c r="G14" s="135" t="s">
        <v>373</v>
      </c>
      <c r="H14" s="135" t="s">
        <v>374</v>
      </c>
      <c r="I14" s="133">
        <v>45722</v>
      </c>
      <c r="J14" s="133">
        <v>45723</v>
      </c>
      <c r="K14" s="133">
        <v>45753</v>
      </c>
      <c r="L14" s="133">
        <v>45756</v>
      </c>
      <c r="M14" s="133">
        <v>45757</v>
      </c>
      <c r="N14" s="133">
        <v>45760</v>
      </c>
      <c r="O14" s="133">
        <v>45763</v>
      </c>
      <c r="P14" s="133">
        <v>45764</v>
      </c>
      <c r="Q14" s="1"/>
      <c r="R14" s="1"/>
      <c r="S14" s="1"/>
      <c r="T14" s="1"/>
      <c r="U14" s="1"/>
      <c r="V14" s="5"/>
      <c r="W14" s="5"/>
      <c r="X14" s="3"/>
      <c r="Y14" s="3"/>
      <c r="Z14" s="5"/>
      <c r="AA14" s="5"/>
      <c r="AB14" s="3"/>
      <c r="AC14" s="2"/>
      <c r="AD14" s="4"/>
      <c r="AE14" s="4"/>
      <c r="AF14" s="2"/>
      <c r="AG14" s="2"/>
    </row>
    <row r="15" spans="1:33" ht="15.75" thickBot="1">
      <c r="A15" s="57" t="s">
        <v>219</v>
      </c>
      <c r="B15" s="57" t="s">
        <v>44</v>
      </c>
      <c r="C15" s="57" t="s">
        <v>220</v>
      </c>
      <c r="D15" s="58">
        <v>45720</v>
      </c>
      <c r="E15" s="60">
        <v>45725</v>
      </c>
      <c r="F15" s="134" t="s">
        <v>375</v>
      </c>
      <c r="G15" s="134" t="s">
        <v>160</v>
      </c>
      <c r="H15" s="134" t="s">
        <v>376</v>
      </c>
      <c r="I15" s="132">
        <v>45733</v>
      </c>
      <c r="J15" s="132">
        <v>45734</v>
      </c>
      <c r="K15" s="132">
        <v>45765</v>
      </c>
      <c r="L15" s="132">
        <v>45769</v>
      </c>
      <c r="M15" s="132">
        <v>45770</v>
      </c>
      <c r="N15" s="132">
        <v>45773</v>
      </c>
      <c r="O15" s="132">
        <v>45775</v>
      </c>
      <c r="P15" s="132">
        <v>45777</v>
      </c>
    </row>
    <row r="16" spans="1:33" ht="18.75" customHeight="1" thickBot="1">
      <c r="A16" s="57" t="s">
        <v>221</v>
      </c>
      <c r="B16" s="57" t="s">
        <v>164</v>
      </c>
      <c r="C16" s="57" t="s">
        <v>222</v>
      </c>
      <c r="D16" s="58">
        <v>45722</v>
      </c>
      <c r="E16" s="60">
        <v>45728</v>
      </c>
      <c r="F16" s="135" t="s">
        <v>377</v>
      </c>
      <c r="G16" s="135"/>
      <c r="H16" s="135"/>
      <c r="I16" s="133"/>
      <c r="J16" s="133"/>
      <c r="K16" s="133"/>
      <c r="L16" s="133"/>
      <c r="M16" s="133"/>
      <c r="N16" s="133"/>
      <c r="O16" s="133"/>
      <c r="P16" s="133"/>
    </row>
    <row r="17" spans="1:16" ht="19.5" customHeight="1" thickBot="1">
      <c r="A17" s="57" t="s">
        <v>223</v>
      </c>
      <c r="B17" s="57" t="s">
        <v>217</v>
      </c>
      <c r="C17" s="57" t="s">
        <v>224</v>
      </c>
      <c r="D17" s="58">
        <v>45727</v>
      </c>
      <c r="E17" s="60">
        <v>45732</v>
      </c>
      <c r="F17" s="134" t="s">
        <v>378</v>
      </c>
      <c r="G17" s="134" t="s">
        <v>181</v>
      </c>
      <c r="H17" s="134" t="s">
        <v>53</v>
      </c>
      <c r="I17" s="132">
        <v>45740</v>
      </c>
      <c r="J17" s="132">
        <v>45741</v>
      </c>
      <c r="K17" s="132">
        <v>45772</v>
      </c>
      <c r="L17" s="132">
        <v>45776</v>
      </c>
      <c r="M17" s="132">
        <v>45777</v>
      </c>
      <c r="N17" s="132">
        <v>45780</v>
      </c>
      <c r="O17" s="132">
        <v>45782</v>
      </c>
      <c r="P17" s="132">
        <v>45784</v>
      </c>
    </row>
    <row r="18" spans="1:16" ht="19.5" customHeight="1" thickBot="1">
      <c r="A18" s="57" t="s">
        <v>225</v>
      </c>
      <c r="B18" s="57" t="s">
        <v>79</v>
      </c>
      <c r="C18" s="57" t="s">
        <v>226</v>
      </c>
      <c r="D18" s="58">
        <v>45730</v>
      </c>
      <c r="E18" s="60">
        <v>45735</v>
      </c>
      <c r="F18" s="138"/>
      <c r="G18" s="138"/>
      <c r="H18" s="138"/>
      <c r="I18" s="139"/>
      <c r="J18" s="139"/>
      <c r="K18" s="139"/>
      <c r="L18" s="139"/>
      <c r="M18" s="139"/>
      <c r="N18" s="139"/>
      <c r="O18" s="139"/>
      <c r="P18" s="139"/>
    </row>
    <row r="19" spans="1:16" ht="25.5" customHeight="1" thickBot="1">
      <c r="A19" s="57" t="s">
        <v>227</v>
      </c>
      <c r="B19" s="57" t="s">
        <v>44</v>
      </c>
      <c r="C19" s="57" t="s">
        <v>228</v>
      </c>
      <c r="D19" s="58">
        <v>45734</v>
      </c>
      <c r="E19" s="60">
        <v>45739</v>
      </c>
      <c r="F19" s="135" t="s">
        <v>378</v>
      </c>
      <c r="G19" s="135" t="s">
        <v>181</v>
      </c>
      <c r="H19" s="135" t="s">
        <v>53</v>
      </c>
      <c r="I19" s="133">
        <v>45740</v>
      </c>
      <c r="J19" s="133">
        <v>45741</v>
      </c>
      <c r="K19" s="133">
        <v>45772</v>
      </c>
      <c r="L19" s="133">
        <v>45776</v>
      </c>
      <c r="M19" s="133">
        <v>45777</v>
      </c>
      <c r="N19" s="133">
        <v>45780</v>
      </c>
      <c r="O19" s="133">
        <v>45782</v>
      </c>
      <c r="P19" s="133">
        <v>45784</v>
      </c>
    </row>
    <row r="20" spans="1:16" ht="25.5" customHeight="1" thickBot="1">
      <c r="A20" s="57" t="s">
        <v>227</v>
      </c>
      <c r="B20" s="57" t="s">
        <v>44</v>
      </c>
      <c r="C20" s="57" t="s">
        <v>228</v>
      </c>
      <c r="D20" s="58">
        <v>45734</v>
      </c>
      <c r="E20" s="60">
        <v>45739</v>
      </c>
      <c r="F20" s="134" t="s">
        <v>379</v>
      </c>
      <c r="G20" s="134" t="s">
        <v>380</v>
      </c>
      <c r="H20" s="134" t="s">
        <v>64</v>
      </c>
      <c r="I20" s="132">
        <v>45747</v>
      </c>
      <c r="J20" s="132">
        <v>45748</v>
      </c>
      <c r="K20" s="132">
        <v>45779</v>
      </c>
      <c r="L20" s="132">
        <v>45783</v>
      </c>
      <c r="M20" s="132">
        <v>45784</v>
      </c>
      <c r="N20" s="132">
        <v>45787</v>
      </c>
      <c r="O20" s="132">
        <v>45789</v>
      </c>
      <c r="P20" s="132">
        <v>45791</v>
      </c>
    </row>
    <row r="21" spans="1:16" ht="25.5" customHeight="1" thickBot="1">
      <c r="A21" s="57" t="s">
        <v>229</v>
      </c>
      <c r="B21" s="57" t="s">
        <v>230</v>
      </c>
      <c r="C21" s="57" t="s">
        <v>231</v>
      </c>
      <c r="D21" s="58">
        <v>45736</v>
      </c>
      <c r="E21" s="60">
        <v>45742</v>
      </c>
      <c r="F21" s="135" t="s">
        <v>379</v>
      </c>
      <c r="G21" s="135" t="s">
        <v>380</v>
      </c>
      <c r="H21" s="135" t="s">
        <v>64</v>
      </c>
      <c r="I21" s="133">
        <v>45747</v>
      </c>
      <c r="J21" s="133">
        <v>45748</v>
      </c>
      <c r="K21" s="133">
        <v>45779</v>
      </c>
      <c r="L21" s="133">
        <v>45783</v>
      </c>
      <c r="M21" s="133">
        <v>45784</v>
      </c>
      <c r="N21" s="133">
        <v>45787</v>
      </c>
      <c r="O21" s="133">
        <v>45789</v>
      </c>
      <c r="P21" s="133">
        <v>45791</v>
      </c>
    </row>
    <row r="22" spans="1:16" ht="25.5" customHeight="1" thickBot="1">
      <c r="A22" s="57" t="s">
        <v>235</v>
      </c>
      <c r="B22" s="57" t="s">
        <v>217</v>
      </c>
      <c r="C22" s="57" t="s">
        <v>236</v>
      </c>
      <c r="D22" s="58">
        <v>45741</v>
      </c>
      <c r="E22" s="60">
        <v>45746</v>
      </c>
      <c r="F22" s="134" t="s">
        <v>381</v>
      </c>
      <c r="G22" s="134" t="s">
        <v>382</v>
      </c>
      <c r="H22" s="134" t="s">
        <v>383</v>
      </c>
      <c r="I22" s="132">
        <v>45754</v>
      </c>
      <c r="J22" s="132">
        <v>45755</v>
      </c>
      <c r="K22" s="132">
        <v>45786</v>
      </c>
      <c r="L22" s="132">
        <v>45790</v>
      </c>
      <c r="M22" s="132">
        <v>45791</v>
      </c>
      <c r="N22" s="132">
        <v>45794</v>
      </c>
      <c r="O22" s="132">
        <v>45796</v>
      </c>
      <c r="P22" s="132">
        <v>45798</v>
      </c>
    </row>
    <row r="23" spans="1:16" ht="25.5" customHeight="1" thickBot="1">
      <c r="A23" s="57" t="s">
        <v>232</v>
      </c>
      <c r="B23" s="57" t="s">
        <v>233</v>
      </c>
      <c r="C23" s="57" t="s">
        <v>234</v>
      </c>
      <c r="D23" s="58">
        <v>45743</v>
      </c>
      <c r="E23" s="60">
        <v>45749</v>
      </c>
      <c r="F23" s="135" t="s">
        <v>381</v>
      </c>
      <c r="G23" s="135" t="s">
        <v>382</v>
      </c>
      <c r="H23" s="135" t="s">
        <v>383</v>
      </c>
      <c r="I23" s="133">
        <v>45754</v>
      </c>
      <c r="J23" s="133">
        <v>45755</v>
      </c>
      <c r="K23" s="133">
        <v>45786</v>
      </c>
      <c r="L23" s="133">
        <v>45790</v>
      </c>
      <c r="M23" s="133">
        <v>45791</v>
      </c>
      <c r="N23" s="133">
        <v>45794</v>
      </c>
      <c r="O23" s="133">
        <v>45796</v>
      </c>
      <c r="P23" s="133">
        <v>45798</v>
      </c>
    </row>
    <row r="24" spans="1:16" ht="25.5" customHeight="1" thickBot="1">
      <c r="A24" s="57" t="s">
        <v>237</v>
      </c>
      <c r="B24" s="57" t="s">
        <v>44</v>
      </c>
      <c r="C24" s="57" t="s">
        <v>238</v>
      </c>
      <c r="D24" s="58">
        <v>45748</v>
      </c>
      <c r="E24" s="60">
        <v>45753</v>
      </c>
      <c r="F24" s="134" t="s">
        <v>384</v>
      </c>
      <c r="G24" s="136" t="s">
        <v>161</v>
      </c>
      <c r="H24" s="134" t="s">
        <v>162</v>
      </c>
      <c r="I24" s="132">
        <v>45761</v>
      </c>
      <c r="J24" s="132">
        <v>45762</v>
      </c>
      <c r="K24" s="132">
        <v>45793</v>
      </c>
      <c r="L24" s="132">
        <v>45797</v>
      </c>
      <c r="M24" s="132">
        <v>45798</v>
      </c>
      <c r="N24" s="132">
        <v>45801</v>
      </c>
      <c r="O24" s="132">
        <v>45803</v>
      </c>
      <c r="P24" s="132">
        <v>45805</v>
      </c>
    </row>
    <row r="25" spans="1:16" ht="25.5" customHeight="1" thickBot="1">
      <c r="A25" s="57" t="s">
        <v>239</v>
      </c>
      <c r="B25" s="57" t="s">
        <v>164</v>
      </c>
      <c r="C25" s="57" t="s">
        <v>240</v>
      </c>
      <c r="D25" s="58">
        <v>45750</v>
      </c>
      <c r="E25" s="60">
        <v>45756</v>
      </c>
      <c r="F25" s="135" t="s">
        <v>384</v>
      </c>
      <c r="G25" s="137" t="s">
        <v>161</v>
      </c>
      <c r="H25" s="135" t="s">
        <v>162</v>
      </c>
      <c r="I25" s="133">
        <v>45761</v>
      </c>
      <c r="J25" s="133">
        <v>45762</v>
      </c>
      <c r="K25" s="133">
        <v>45793</v>
      </c>
      <c r="L25" s="133">
        <v>45797</v>
      </c>
      <c r="M25" s="133">
        <v>45798</v>
      </c>
      <c r="N25" s="133">
        <v>45801</v>
      </c>
      <c r="O25" s="133">
        <v>45803</v>
      </c>
      <c r="P25" s="133">
        <v>45805</v>
      </c>
    </row>
    <row r="26" spans="1:16" ht="25.5" customHeight="1" thickBot="1">
      <c r="A26" s="57" t="s">
        <v>241</v>
      </c>
      <c r="B26" s="57" t="s">
        <v>217</v>
      </c>
      <c r="C26" s="57" t="s">
        <v>242</v>
      </c>
      <c r="D26" s="58">
        <v>45755</v>
      </c>
      <c r="E26" s="60">
        <v>45760</v>
      </c>
      <c r="F26" s="134" t="s">
        <v>385</v>
      </c>
      <c r="G26" s="134" t="s">
        <v>172</v>
      </c>
      <c r="H26" s="134" t="s">
        <v>53</v>
      </c>
      <c r="I26" s="132">
        <v>45768</v>
      </c>
      <c r="J26" s="132">
        <v>45769</v>
      </c>
      <c r="K26" s="132">
        <v>45800</v>
      </c>
      <c r="L26" s="132">
        <v>45804</v>
      </c>
      <c r="M26" s="132">
        <v>45805</v>
      </c>
      <c r="N26" s="132">
        <v>45808</v>
      </c>
      <c r="O26" s="132">
        <v>45810</v>
      </c>
      <c r="P26" s="132">
        <v>45812</v>
      </c>
    </row>
    <row r="27" spans="1:16" ht="25.5" customHeight="1" thickBot="1">
      <c r="A27" s="57" t="s">
        <v>243</v>
      </c>
      <c r="B27" s="57" t="s">
        <v>79</v>
      </c>
      <c r="C27" s="57" t="s">
        <v>244</v>
      </c>
      <c r="D27" s="58">
        <v>45757</v>
      </c>
      <c r="E27" s="60">
        <v>45763</v>
      </c>
      <c r="F27" s="135" t="s">
        <v>385</v>
      </c>
      <c r="G27" s="135" t="s">
        <v>172</v>
      </c>
      <c r="H27" s="135" t="s">
        <v>53</v>
      </c>
      <c r="I27" s="133">
        <v>45768</v>
      </c>
      <c r="J27" s="133">
        <v>45769</v>
      </c>
      <c r="K27" s="133">
        <v>45800</v>
      </c>
      <c r="L27" s="133">
        <v>45804</v>
      </c>
      <c r="M27" s="133">
        <v>45805</v>
      </c>
      <c r="N27" s="133">
        <v>45808</v>
      </c>
      <c r="O27" s="133">
        <v>45810</v>
      </c>
      <c r="P27" s="133">
        <v>45812</v>
      </c>
    </row>
    <row r="28" spans="1:16" ht="25.5" customHeight="1" thickBot="1">
      <c r="A28" s="57" t="s">
        <v>245</v>
      </c>
      <c r="B28" s="57" t="s">
        <v>44</v>
      </c>
      <c r="C28" s="57" t="s">
        <v>246</v>
      </c>
      <c r="D28" s="58">
        <v>45762</v>
      </c>
      <c r="E28" s="60">
        <v>45767</v>
      </c>
      <c r="F28" s="134" t="s">
        <v>386</v>
      </c>
      <c r="G28" s="134" t="s">
        <v>387</v>
      </c>
      <c r="H28" s="134" t="s">
        <v>388</v>
      </c>
      <c r="I28" s="132">
        <v>45775</v>
      </c>
      <c r="J28" s="132">
        <v>45776</v>
      </c>
      <c r="K28" s="132">
        <v>45807</v>
      </c>
      <c r="L28" s="132">
        <v>45811</v>
      </c>
      <c r="M28" s="132">
        <v>45812</v>
      </c>
      <c r="N28" s="132">
        <v>45815</v>
      </c>
      <c r="O28" s="132">
        <v>45817</v>
      </c>
      <c r="P28" s="132">
        <v>45819</v>
      </c>
    </row>
    <row r="29" spans="1:16" ht="25.5" customHeight="1" thickBot="1">
      <c r="A29" s="57" t="s">
        <v>247</v>
      </c>
      <c r="B29" s="57" t="s">
        <v>230</v>
      </c>
      <c r="C29" s="57" t="s">
        <v>248</v>
      </c>
      <c r="D29" s="58">
        <v>45764</v>
      </c>
      <c r="E29" s="60">
        <v>45770</v>
      </c>
      <c r="F29" s="135" t="s">
        <v>386</v>
      </c>
      <c r="G29" s="135" t="s">
        <v>387</v>
      </c>
      <c r="H29" s="135" t="s">
        <v>388</v>
      </c>
      <c r="I29" s="133">
        <v>45775</v>
      </c>
      <c r="J29" s="133">
        <v>45776</v>
      </c>
      <c r="K29" s="133">
        <v>45807</v>
      </c>
      <c r="L29" s="133">
        <v>45811</v>
      </c>
      <c r="M29" s="133">
        <v>45812</v>
      </c>
      <c r="N29" s="133">
        <v>45815</v>
      </c>
      <c r="O29" s="133">
        <v>45817</v>
      </c>
      <c r="P29" s="133">
        <v>45819</v>
      </c>
    </row>
    <row r="30" spans="1:16" ht="25.5" customHeight="1" thickBot="1">
      <c r="A30" s="57" t="s">
        <v>304</v>
      </c>
      <c r="B30" s="57" t="s">
        <v>217</v>
      </c>
      <c r="C30" s="57" t="s">
        <v>305</v>
      </c>
      <c r="D30" s="58">
        <v>45769</v>
      </c>
      <c r="E30" s="60">
        <v>45774</v>
      </c>
      <c r="F30" s="134" t="s">
        <v>389</v>
      </c>
      <c r="G30" s="134" t="s">
        <v>390</v>
      </c>
      <c r="H30" s="134" t="s">
        <v>55</v>
      </c>
      <c r="I30" s="132">
        <v>45782</v>
      </c>
      <c r="J30" s="132">
        <v>45783</v>
      </c>
      <c r="K30" s="132">
        <v>45814</v>
      </c>
      <c r="L30" s="132">
        <v>45818</v>
      </c>
      <c r="M30" s="132">
        <v>45819</v>
      </c>
      <c r="N30" s="132">
        <v>45822</v>
      </c>
      <c r="O30" s="132">
        <v>45824</v>
      </c>
      <c r="P30" s="132">
        <v>45826</v>
      </c>
    </row>
    <row r="31" spans="1:16" ht="25.5" customHeight="1" thickBot="1">
      <c r="A31" s="57" t="s">
        <v>306</v>
      </c>
      <c r="B31" s="57" t="s">
        <v>233</v>
      </c>
      <c r="C31" s="57" t="s">
        <v>307</v>
      </c>
      <c r="D31" s="58">
        <v>45771</v>
      </c>
      <c r="E31" s="60">
        <v>45777</v>
      </c>
      <c r="F31" s="135" t="s">
        <v>389</v>
      </c>
      <c r="G31" s="135" t="s">
        <v>390</v>
      </c>
      <c r="H31" s="135" t="s">
        <v>55</v>
      </c>
      <c r="I31" s="133">
        <v>45782</v>
      </c>
      <c r="J31" s="133">
        <v>45783</v>
      </c>
      <c r="K31" s="133">
        <v>45814</v>
      </c>
      <c r="L31" s="133">
        <v>45818</v>
      </c>
      <c r="M31" s="133">
        <v>45819</v>
      </c>
      <c r="N31" s="133">
        <v>45822</v>
      </c>
      <c r="O31" s="133">
        <v>45824</v>
      </c>
      <c r="P31" s="133">
        <v>45826</v>
      </c>
    </row>
    <row r="32" spans="1:16" ht="25.5" customHeight="1">
      <c r="A32" s="134" t="s">
        <v>308</v>
      </c>
      <c r="B32" s="134" t="s">
        <v>44</v>
      </c>
      <c r="C32" s="134" t="s">
        <v>309</v>
      </c>
      <c r="D32" s="132">
        <v>45776</v>
      </c>
      <c r="E32" s="132">
        <v>45781</v>
      </c>
      <c r="F32" s="134" t="s">
        <v>391</v>
      </c>
      <c r="G32" s="134" t="s">
        <v>392</v>
      </c>
      <c r="H32" s="134" t="s">
        <v>388</v>
      </c>
      <c r="I32" s="132">
        <v>45789</v>
      </c>
      <c r="J32" s="132">
        <v>45790</v>
      </c>
      <c r="K32" s="132">
        <v>45821</v>
      </c>
      <c r="L32" s="132">
        <v>45825</v>
      </c>
      <c r="M32" s="132">
        <v>45826</v>
      </c>
      <c r="N32" s="132">
        <v>45829</v>
      </c>
      <c r="O32" s="132">
        <v>45831</v>
      </c>
      <c r="P32" s="132">
        <v>45833</v>
      </c>
    </row>
    <row r="33" spans="1:16" ht="25.5" customHeight="1" thickBot="1">
      <c r="A33" s="135"/>
      <c r="B33" s="135"/>
      <c r="C33" s="135"/>
      <c r="D33" s="133"/>
      <c r="E33" s="133"/>
      <c r="F33" s="135"/>
      <c r="G33" s="135"/>
      <c r="H33" s="135"/>
      <c r="I33" s="133"/>
      <c r="J33" s="133"/>
      <c r="K33" s="133"/>
      <c r="L33" s="133"/>
      <c r="M33" s="133"/>
      <c r="N33" s="133"/>
      <c r="O33" s="133"/>
      <c r="P33" s="133"/>
    </row>
    <row r="34" spans="1:16" ht="25.5" customHeight="1" thickBot="1">
      <c r="A34" s="57" t="s">
        <v>249</v>
      </c>
      <c r="B34" s="57" t="s">
        <v>217</v>
      </c>
      <c r="C34" s="57" t="s">
        <v>250</v>
      </c>
      <c r="D34" s="58">
        <v>45783</v>
      </c>
      <c r="E34" s="60">
        <v>45788</v>
      </c>
      <c r="F34" s="134" t="s">
        <v>393</v>
      </c>
      <c r="G34" s="136" t="s">
        <v>161</v>
      </c>
      <c r="H34" s="134" t="s">
        <v>162</v>
      </c>
      <c r="I34" s="132">
        <v>45796</v>
      </c>
      <c r="J34" s="132">
        <v>45797</v>
      </c>
      <c r="K34" s="132">
        <v>45828</v>
      </c>
      <c r="L34" s="132">
        <v>45832</v>
      </c>
      <c r="M34" s="132">
        <v>45833</v>
      </c>
      <c r="N34" s="132">
        <v>45836</v>
      </c>
      <c r="O34" s="132">
        <v>45838</v>
      </c>
      <c r="P34" s="132">
        <v>45840</v>
      </c>
    </row>
    <row r="35" spans="1:16" ht="25.5" customHeight="1" thickBot="1">
      <c r="A35" s="57" t="s">
        <v>251</v>
      </c>
      <c r="B35" s="57" t="s">
        <v>79</v>
      </c>
      <c r="C35" s="57" t="s">
        <v>252</v>
      </c>
      <c r="D35" s="58">
        <v>45785</v>
      </c>
      <c r="E35" s="60">
        <v>45791</v>
      </c>
      <c r="F35" s="135"/>
      <c r="G35" s="137"/>
      <c r="H35" s="135"/>
      <c r="I35" s="133"/>
      <c r="J35" s="133"/>
      <c r="K35" s="133"/>
      <c r="L35" s="133"/>
      <c r="M35" s="133"/>
      <c r="N35" s="133"/>
      <c r="O35" s="133"/>
      <c r="P35" s="133"/>
    </row>
    <row r="36" spans="1:16" ht="25.5" customHeight="1" thickBot="1">
      <c r="A36" s="57" t="s">
        <v>243</v>
      </c>
      <c r="B36" s="57" t="s">
        <v>79</v>
      </c>
      <c r="C36" s="57" t="s">
        <v>244</v>
      </c>
      <c r="D36" s="58">
        <v>45757</v>
      </c>
      <c r="E36" s="60">
        <v>45763</v>
      </c>
      <c r="F36" s="134" t="s">
        <v>394</v>
      </c>
      <c r="G36" s="136" t="s">
        <v>161</v>
      </c>
      <c r="H36" s="134" t="s">
        <v>162</v>
      </c>
      <c r="I36" s="132">
        <v>45803</v>
      </c>
      <c r="J36" s="132">
        <v>45804</v>
      </c>
      <c r="K36" s="132">
        <v>45835</v>
      </c>
      <c r="L36" s="132">
        <v>45839</v>
      </c>
      <c r="M36" s="132">
        <v>45840</v>
      </c>
      <c r="N36" s="132">
        <v>45843</v>
      </c>
      <c r="O36" s="132">
        <v>45845</v>
      </c>
      <c r="P36" s="132">
        <v>45847</v>
      </c>
    </row>
    <row r="37" spans="1:16" ht="25.5" customHeight="1" thickBot="1">
      <c r="A37" s="57" t="s">
        <v>245</v>
      </c>
      <c r="B37" s="57" t="s">
        <v>44</v>
      </c>
      <c r="C37" s="57" t="s">
        <v>246</v>
      </c>
      <c r="D37" s="58">
        <v>45762</v>
      </c>
      <c r="E37" s="60">
        <v>45767</v>
      </c>
      <c r="F37" s="135"/>
      <c r="G37" s="137"/>
      <c r="H37" s="135"/>
      <c r="I37" s="133"/>
      <c r="J37" s="133"/>
      <c r="K37" s="133"/>
      <c r="L37" s="133"/>
      <c r="M37" s="133"/>
      <c r="N37" s="133"/>
      <c r="O37" s="133"/>
      <c r="P37" s="133"/>
    </row>
  </sheetData>
  <mergeCells count="172">
    <mergeCell ref="L34:L35"/>
    <mergeCell ref="M34:M35"/>
    <mergeCell ref="N34:N35"/>
    <mergeCell ref="O34:O35"/>
    <mergeCell ref="P34:P35"/>
    <mergeCell ref="I36:I37"/>
    <mergeCell ref="J36:J37"/>
    <mergeCell ref="K36:K37"/>
    <mergeCell ref="L36:L37"/>
    <mergeCell ref="M36:M37"/>
    <mergeCell ref="N36:N37"/>
    <mergeCell ref="O36:O37"/>
    <mergeCell ref="P36:P37"/>
    <mergeCell ref="O30:O31"/>
    <mergeCell ref="P30:P31"/>
    <mergeCell ref="I32:I33"/>
    <mergeCell ref="J32:J33"/>
    <mergeCell ref="K32:K33"/>
    <mergeCell ref="L32:L33"/>
    <mergeCell ref="M32:M33"/>
    <mergeCell ref="N32:N33"/>
    <mergeCell ref="O32:O33"/>
    <mergeCell ref="P32:P33"/>
    <mergeCell ref="O24:O25"/>
    <mergeCell ref="P24:P25"/>
    <mergeCell ref="L26:L27"/>
    <mergeCell ref="M26:M27"/>
    <mergeCell ref="N26:N27"/>
    <mergeCell ref="O26:O27"/>
    <mergeCell ref="P26:P27"/>
    <mergeCell ref="I28:I29"/>
    <mergeCell ref="J28:J29"/>
    <mergeCell ref="K28:K29"/>
    <mergeCell ref="L28:L29"/>
    <mergeCell ref="M28:M29"/>
    <mergeCell ref="N28:N29"/>
    <mergeCell ref="O28:O29"/>
    <mergeCell ref="P28:P29"/>
    <mergeCell ref="O20:O21"/>
    <mergeCell ref="P20:P21"/>
    <mergeCell ref="F34:F35"/>
    <mergeCell ref="G34:G35"/>
    <mergeCell ref="H34:H35"/>
    <mergeCell ref="F32:F33"/>
    <mergeCell ref="G32:G33"/>
    <mergeCell ref="H32:H33"/>
    <mergeCell ref="F22:F23"/>
    <mergeCell ref="G22:G23"/>
    <mergeCell ref="H22:H23"/>
    <mergeCell ref="F24:F25"/>
    <mergeCell ref="G24:G25"/>
    <mergeCell ref="H24:H25"/>
    <mergeCell ref="F26:F27"/>
    <mergeCell ref="G26:G27"/>
    <mergeCell ref="H26:H27"/>
    <mergeCell ref="L22:L23"/>
    <mergeCell ref="M22:M23"/>
    <mergeCell ref="N22:N23"/>
    <mergeCell ref="O22:O23"/>
    <mergeCell ref="P22:P23"/>
    <mergeCell ref="I24:I25"/>
    <mergeCell ref="J24:J25"/>
    <mergeCell ref="F36:F37"/>
    <mergeCell ref="G36:G37"/>
    <mergeCell ref="H36:H37"/>
    <mergeCell ref="I17:I19"/>
    <mergeCell ref="J17:J19"/>
    <mergeCell ref="K17:K19"/>
    <mergeCell ref="I22:I23"/>
    <mergeCell ref="J22:J23"/>
    <mergeCell ref="K22:K23"/>
    <mergeCell ref="I26:I27"/>
    <mergeCell ref="J26:J27"/>
    <mergeCell ref="K26:K27"/>
    <mergeCell ref="I30:I31"/>
    <mergeCell ref="J30:J31"/>
    <mergeCell ref="K30:K31"/>
    <mergeCell ref="I34:I35"/>
    <mergeCell ref="J34:J35"/>
    <mergeCell ref="K34:K35"/>
    <mergeCell ref="F28:F29"/>
    <mergeCell ref="G28:G29"/>
    <mergeCell ref="H28:H29"/>
    <mergeCell ref="F30:F31"/>
    <mergeCell ref="G30:G31"/>
    <mergeCell ref="H30:H31"/>
    <mergeCell ref="O15:O16"/>
    <mergeCell ref="P15:P16"/>
    <mergeCell ref="F17:F19"/>
    <mergeCell ref="G17:G19"/>
    <mergeCell ref="H17:H19"/>
    <mergeCell ref="F20:F21"/>
    <mergeCell ref="G20:G21"/>
    <mergeCell ref="H20:H21"/>
    <mergeCell ref="L17:L19"/>
    <mergeCell ref="M17:M19"/>
    <mergeCell ref="N17:N19"/>
    <mergeCell ref="O17:O19"/>
    <mergeCell ref="P17:P19"/>
    <mergeCell ref="I15:I16"/>
    <mergeCell ref="J15:J16"/>
    <mergeCell ref="K15:K16"/>
    <mergeCell ref="L15:L16"/>
    <mergeCell ref="F15:F16"/>
    <mergeCell ref="G15:G16"/>
    <mergeCell ref="H15:H16"/>
    <mergeCell ref="M15:M16"/>
    <mergeCell ref="N15:N16"/>
    <mergeCell ref="I20:I21"/>
    <mergeCell ref="J20:J21"/>
    <mergeCell ref="D1:L1"/>
    <mergeCell ref="D2:L2"/>
    <mergeCell ref="M8:N8"/>
    <mergeCell ref="O8:P8"/>
    <mergeCell ref="M9:M10"/>
    <mergeCell ref="N9:N10"/>
    <mergeCell ref="O9:O10"/>
    <mergeCell ref="P9:P10"/>
    <mergeCell ref="F9:F10"/>
    <mergeCell ref="G9:G10"/>
    <mergeCell ref="H9:H10"/>
    <mergeCell ref="I9:I10"/>
    <mergeCell ref="K9:K10"/>
    <mergeCell ref="J9:J10"/>
    <mergeCell ref="A8:C8"/>
    <mergeCell ref="F8:H8"/>
    <mergeCell ref="I8:J8"/>
    <mergeCell ref="K8:L8"/>
    <mergeCell ref="A9:A10"/>
    <mergeCell ref="B9:B10"/>
    <mergeCell ref="C9:C10"/>
    <mergeCell ref="D9:D10"/>
    <mergeCell ref="E9:E10"/>
    <mergeCell ref="L9:L10"/>
    <mergeCell ref="O13:O14"/>
    <mergeCell ref="P13:P14"/>
    <mergeCell ref="G13:G14"/>
    <mergeCell ref="H13:H14"/>
    <mergeCell ref="I13:I14"/>
    <mergeCell ref="J13:J14"/>
    <mergeCell ref="K13:K14"/>
    <mergeCell ref="P11:P12"/>
    <mergeCell ref="F11:F12"/>
    <mergeCell ref="H11:H12"/>
    <mergeCell ref="I11:I12"/>
    <mergeCell ref="J11:J12"/>
    <mergeCell ref="K11:K12"/>
    <mergeCell ref="G11:G12"/>
    <mergeCell ref="L11:L12"/>
    <mergeCell ref="M11:M12"/>
    <mergeCell ref="N11:N12"/>
    <mergeCell ref="O11:O12"/>
    <mergeCell ref="A32:A33"/>
    <mergeCell ref="B32:B33"/>
    <mergeCell ref="C32:C33"/>
    <mergeCell ref="D32:D33"/>
    <mergeCell ref="E32:E33"/>
    <mergeCell ref="F13:F14"/>
    <mergeCell ref="L13:L14"/>
    <mergeCell ref="M13:M14"/>
    <mergeCell ref="N13:N14"/>
    <mergeCell ref="K20:K21"/>
    <mergeCell ref="L20:L21"/>
    <mergeCell ref="M20:M21"/>
    <mergeCell ref="N20:N21"/>
    <mergeCell ref="K24:K25"/>
    <mergeCell ref="L24:L25"/>
    <mergeCell ref="M24:M25"/>
    <mergeCell ref="N24:N25"/>
    <mergeCell ref="L30:L31"/>
    <mergeCell ref="M30:M31"/>
    <mergeCell ref="N30:N31"/>
  </mergeCells>
  <hyperlinks>
    <hyperlink ref="F11" r:id="rId1" display="https://e-solution.yangming.com/e-service/schedule/LongtermScheduleDetail.aspx?ftype=A&amp;voyage=FE42506W&amp;svc=FE4&amp;dtn=W" xr:uid="{D20C598D-B06C-47CF-BA06-C0A35F71677B}"/>
    <hyperlink ref="F12" r:id="rId2" display="https://e-solution.yangming.com/e-service/schedule/LongtermScheduleDetail.aspx?ftype=A&amp;voyage=FE42506W&amp;svc=FE4&amp;dtn=W" xr:uid="{AA8D1401-02BD-4E28-ACF5-A107A29F5F01}"/>
    <hyperlink ref="G11" r:id="rId3" display="https://e-solution.yangming.com/e-service/Vessel_Tracking/vessel_tracking_detail.aspx?vessel=HMOL&amp;func=current" xr:uid="{F44033DB-39E0-4D00-A4DC-ADCD9D6E4A62}"/>
    <hyperlink ref="G12" r:id="rId4" display="https://e-solution.yangming.com/e-service/Vessel_Tracking/vessel_tracking_detail.aspx?vessel=HMOL&amp;func=current" xr:uid="{4E99BFC2-63DB-4E0A-AC0A-7F7B02AF9D0B}"/>
    <hyperlink ref="F13" r:id="rId5" display="https://e-solution.yangming.com/e-service/schedule/LongtermScheduleDetail.aspx?ftype=A&amp;voyage=FE42507W&amp;svc=FE4&amp;dtn=W" xr:uid="{4FD69603-6981-40AC-A4A5-96F355DB2968}"/>
    <hyperlink ref="F14" r:id="rId6" display="https://e-solution.yangming.com/e-service/schedule/LongtermScheduleDetail.aspx?ftype=A&amp;voyage=FE42507W&amp;svc=FE4&amp;dtn=W" xr:uid="{C0433E24-187E-4129-843F-7BAA1CBBF228}"/>
    <hyperlink ref="G13" r:id="rId7" display="https://e-solution.yangming.com/e-service/Vessel_Tracking/vessel_tracking_detail.aspx?vessel=OINY&amp;func=current" xr:uid="{3257006B-9210-4FB9-A07B-D4B038C1FE26}"/>
    <hyperlink ref="G14" r:id="rId8" display="https://e-solution.yangming.com/e-service/Vessel_Tracking/vessel_tracking_detail.aspx?vessel=OINY&amp;func=current" xr:uid="{B9C23FAE-102D-41F8-91DF-EC682BAA0523}"/>
    <hyperlink ref="F15" r:id="rId9" display="https://e-solution.yangming.com/e-service/schedule/LongtermScheduleDetail.aspx?ftype=A&amp;voyage=FE42509W&amp;svc=FE4&amp;dtn=W" xr:uid="{139516BD-6588-4F2D-8347-B2499113B0AA}"/>
    <hyperlink ref="F16" r:id="rId10" display="https://e-solution.yangming.com/e-service/schedule/LongtermScheduleDetail.aspx?ftype=A&amp;voyage=FE42509W&amp;svc=FE4&amp;dtn=W" xr:uid="{EA85E146-33F0-4CD2-AB44-F17BB144A202}"/>
    <hyperlink ref="G15" r:id="rId11" display="https://e-solution.yangming.com/e-service/Vessel_Tracking/vessel_tracking_detail.aspx?vessel=YWRH&amp;func=current" xr:uid="{3093EC5F-D400-4744-A51D-28F9AF35FDD6}"/>
    <hyperlink ref="F17" r:id="rId12" display="https://e-solution.yangming.com/e-service/schedule/LongtermScheduleDetail.aspx?ftype=A&amp;voyage=FE42510W&amp;svc=FE4&amp;dtn=W" xr:uid="{D532FE94-9693-4D0F-B1CB-BBDAAFCF5A81}"/>
    <hyperlink ref="F19" r:id="rId13" display="https://e-solution.yangming.com/e-service/schedule/LongtermScheduleDetail.aspx?ftype=A&amp;voyage=FE42510W&amp;svc=FE4&amp;dtn=W" xr:uid="{3D693104-F88C-4562-8451-8E90D974DC98}"/>
    <hyperlink ref="G17" r:id="rId14" display="https://e-solution.yangming.com/e-service/Vessel_Tracking/vessel_tracking_detail.aspx?vessel=OLRH&amp;func=current" xr:uid="{13928C72-D186-42D0-AFA0-2464E2C46A97}"/>
    <hyperlink ref="G19" r:id="rId15" display="https://e-solution.yangming.com/e-service/Vessel_Tracking/vessel_tracking_detail.aspx?vessel=OLRH&amp;func=current" xr:uid="{D73522AD-5987-4DEF-B764-DA9EC88A23D3}"/>
    <hyperlink ref="F20" r:id="rId16" display="https://e-solution.yangming.com/e-service/schedule/LongtermScheduleDetail.aspx?ftype=A&amp;voyage=FE42511W&amp;svc=FE4&amp;dtn=W" xr:uid="{B18E2E62-2F93-4C8C-83B9-DD17DCA7A78A}"/>
    <hyperlink ref="F21" r:id="rId17" display="https://e-solution.yangming.com/e-service/schedule/LongtermScheduleDetail.aspx?ftype=A&amp;voyage=FE42511W&amp;svc=FE4&amp;dtn=W" xr:uid="{5179261B-3264-4517-B14C-0493ED558F9B}"/>
    <hyperlink ref="G20" r:id="rId18" display="https://e-solution.yangming.com/e-service/Vessel_Tracking/vessel_tracking_detail.aspx?vessel=ZLLM&amp;func=current" xr:uid="{919C71C3-9532-4E63-AE10-1F37612D9ED4}"/>
    <hyperlink ref="G21" r:id="rId19" display="https://e-solution.yangming.com/e-service/Vessel_Tracking/vessel_tracking_detail.aspx?vessel=ZLLM&amp;func=current" xr:uid="{0C7AAC72-4646-472D-BC39-246D77B58CC1}"/>
    <hyperlink ref="F22" r:id="rId20" display="https://e-solution.yangming.com/e-service/schedule/LongtermScheduleDetail.aspx?ftype=A&amp;voyage=FE42512W&amp;svc=FE4&amp;dtn=W" xr:uid="{06278505-90D2-4F96-843A-6C264419C682}"/>
    <hyperlink ref="F23" r:id="rId21" display="https://e-solution.yangming.com/e-service/schedule/LongtermScheduleDetail.aspx?ftype=A&amp;voyage=FE42512W&amp;svc=FE4&amp;dtn=W" xr:uid="{A19D654B-EA14-4815-9E96-04499359430D}"/>
    <hyperlink ref="G22" r:id="rId22" display="https://e-solution.yangming.com/e-service/Vessel_Tracking/vessel_tracking_detail.aspx?vessel=OINV&amp;func=current" xr:uid="{E8330211-1392-4344-A64A-CA16F444FD42}"/>
    <hyperlink ref="G23" r:id="rId23" display="https://e-solution.yangming.com/e-service/Vessel_Tracking/vessel_tracking_detail.aspx?vessel=OINV&amp;func=current" xr:uid="{E1A38DA4-1CB1-478B-9F2D-C71E7A950176}"/>
    <hyperlink ref="F24" r:id="rId24" display="https://e-solution.yangming.com/e-service/schedule/LongtermScheduleDetail.aspx?ftype=A&amp;voyage=FE42513W&amp;svc=FE4&amp;dtn=W" xr:uid="{9FEA6F24-193D-410C-8655-BB66EAB35A7E}"/>
    <hyperlink ref="F25" r:id="rId25" display="https://e-solution.yangming.com/e-service/schedule/LongtermScheduleDetail.aspx?ftype=A&amp;voyage=FE42513W&amp;svc=FE4&amp;dtn=W" xr:uid="{81F1673D-E3B1-4F70-A01B-A6ADF1912D97}"/>
    <hyperlink ref="F26" r:id="rId26" display="https://e-solution.yangming.com/e-service/schedule/LongtermScheduleDetail.aspx?ftype=A&amp;voyage=FE42514W&amp;svc=FE4&amp;dtn=W" xr:uid="{41AF732E-2E5A-4F9D-96EE-0DB3BFD30D8E}"/>
    <hyperlink ref="F27" r:id="rId27" display="https://e-solution.yangming.com/e-service/schedule/LongtermScheduleDetail.aspx?ftype=A&amp;voyage=FE42514W&amp;svc=FE4&amp;dtn=W" xr:uid="{C2FF2681-7D3C-4564-AE02-A28FD8313F45}"/>
    <hyperlink ref="G26" r:id="rId28" display="https://e-solution.yangming.com/e-service/Vessel_Tracking/vessel_tracking_detail.aspx?vessel=OLTN&amp;func=current" xr:uid="{A3BE48A2-5D18-4EDC-AD19-96C2D1E10E74}"/>
    <hyperlink ref="G27" r:id="rId29" display="https://e-solution.yangming.com/e-service/Vessel_Tracking/vessel_tracking_detail.aspx?vessel=OLTN&amp;func=current" xr:uid="{3B697D03-67A5-4515-AFFC-2C2EAA7C96FD}"/>
    <hyperlink ref="F28" r:id="rId30" display="https://e-solution.yangming.com/e-service/schedule/LongtermScheduleDetail.aspx?ftype=A&amp;voyage=FE42515W&amp;svc=FE4&amp;dtn=W" xr:uid="{002F0942-8EEF-432C-B113-8689E2E8D243}"/>
    <hyperlink ref="F29" r:id="rId31" display="https://e-solution.yangming.com/e-service/schedule/LongtermScheduleDetail.aspx?ftype=A&amp;voyage=FE42515W&amp;svc=FE4&amp;dtn=W" xr:uid="{031B8E19-0C60-4A9D-A0E1-84ED24A2D184}"/>
    <hyperlink ref="G28" r:id="rId32" display="https://e-solution.yangming.com/e-service/Vessel_Tracking/vessel_tracking_detail.aspx?vessel=OING&amp;func=current" xr:uid="{C5FC93AD-5C8E-429F-85A4-953E0EE35896}"/>
    <hyperlink ref="G29" r:id="rId33" display="https://e-solution.yangming.com/e-service/Vessel_Tracking/vessel_tracking_detail.aspx?vessel=OING&amp;func=current" xr:uid="{3A994630-E95D-4455-8E49-682836044430}"/>
    <hyperlink ref="F30" r:id="rId34" display="https://e-solution.yangming.com/e-service/schedule/LongtermScheduleDetail.aspx?ftype=A&amp;voyage=FE42516W&amp;svc=FE4&amp;dtn=W" xr:uid="{38ACEEFF-9647-401F-93A9-7EFB7589F581}"/>
    <hyperlink ref="G30" r:id="rId35" display="https://e-solution.yangming.com/e-service/Vessel_Tracking/vessel_tracking_detail.aspx?vessel=OTSR&amp;func=current" xr:uid="{69AAC4CF-9007-422A-BE03-7C5086FD7119}"/>
    <hyperlink ref="F31" r:id="rId36" display="https://e-solution.yangming.com/e-service/schedule/LongtermScheduleDetail.aspx?ftype=A&amp;voyage=FE42516W&amp;svc=FE4&amp;dtn=W" xr:uid="{00B6EB0B-4B75-4D1A-A99D-C009AA3D1878}"/>
    <hyperlink ref="G31" r:id="rId37" display="https://e-solution.yangming.com/e-service/Vessel_Tracking/vessel_tracking_detail.aspx?vessel=OTSR&amp;func=current" xr:uid="{04C1F75D-0090-4DA9-ADBA-AE00E2103937}"/>
    <hyperlink ref="F32" r:id="rId38" display="https://e-solution.yangming.com/e-service/schedule/LongtermScheduleDetail.aspx?ftype=A&amp;voyage=FE42517W&amp;svc=FE4&amp;dtn=W" xr:uid="{0CEEBEB8-686F-4498-B073-B686CAEA8F43}"/>
    <hyperlink ref="G32" r:id="rId39" display="https://e-solution.yangming.com/e-service/Vessel_Tracking/vessel_tracking_detail.aspx?vessel=OINS&amp;func=current" xr:uid="{0DD29FEE-01E3-40B2-9FBF-BA4241BD38A1}"/>
    <hyperlink ref="F34" r:id="rId40" display="https://e-solution.yangming.com/e-service/schedule/LongtermScheduleDetail.aspx?ftype=A&amp;voyage=FE42518W&amp;svc=FE4&amp;dtn=W" xr:uid="{E5ADAB79-792B-4D54-8CC2-3467A8E4BB20}"/>
    <hyperlink ref="F36" r:id="rId41" display="https://e-solution.yangming.com/e-service/schedule/LongtermScheduleDetail.aspx?ftype=A&amp;voyage=FE42519W&amp;svc=FE4&amp;dtn=W" xr:uid="{92DD3619-A70C-4396-8F0A-BD60AC7B5E83}"/>
    <hyperlink ref="A11" r:id="rId42" display="https://e-solution.yangming.com/e-service/schedule/LongtermScheduleDetail.aspx?ftype=A&amp;voyage=TSE2507S&amp;svc=TSE&amp;dtn=S" xr:uid="{BCEDF977-7795-4BA1-9437-52FCF18C4A60}"/>
    <hyperlink ref="B11" r:id="rId43" display="https://e-solution.yangming.com/e-service/Vessel_Tracking/vessel_tracking_detail.aspx?vessel=YHWK&amp;func=current" xr:uid="{3F9F1599-32C4-4253-9DF5-23456C6E282A}"/>
    <hyperlink ref="A12" r:id="rId44" display="https://e-solution.yangming.com/e-service/schedule/LongtermScheduleDetail.aspx?ftype=A&amp;voyage=SE82508S&amp;svc=SE8&amp;dtn=S" xr:uid="{8D155CCD-3AF3-437B-96FC-0E35B8D26ACE}"/>
    <hyperlink ref="B12" r:id="rId45" display="https://e-solution.yangming.com/e-service/Vessel_Tracking/vessel_tracking_detail.aspx?vessel=TOTO&amp;func=current" xr:uid="{40E7D3B8-510A-4956-9E8B-50DD9600CF44}"/>
    <hyperlink ref="A13" r:id="rId46" display="https://e-solution.yangming.com/e-service/schedule/LongtermScheduleDetail.aspx?ftype=A&amp;voyage=TSE2507S&amp;svc=TSE&amp;dtn=S" xr:uid="{1813EB3A-19AC-4022-8FA2-8724B7A323BE}"/>
    <hyperlink ref="B13" r:id="rId47" display="https://e-solution.yangming.com/e-service/Vessel_Tracking/vessel_tracking_detail.aspx?vessel=YHWK&amp;func=current" xr:uid="{7E9D4050-8D51-4489-87CF-9712BCF3966C}"/>
    <hyperlink ref="A14" r:id="rId48" display="https://e-solution.yangming.com/e-service/schedule/LongtermScheduleDetail.aspx?ftype=A&amp;voyage=SE82508S&amp;svc=SE8&amp;dtn=S" xr:uid="{A4C9CAD8-6F1E-43C5-92D7-CC721FF0A390}"/>
    <hyperlink ref="B14" r:id="rId49" display="https://e-solution.yangming.com/e-service/Vessel_Tracking/vessel_tracking_detail.aspx?vessel=TOTO&amp;func=current" xr:uid="{236FECE2-2987-4274-AF8C-54A8513E5698}"/>
    <hyperlink ref="A15" r:id="rId50" display="https://e-solution.yangming.com/e-service/schedule/LongtermScheduleDetail.aspx?ftype=A&amp;voyage=SE82509S&amp;svc=SE8&amp;dtn=S" xr:uid="{E0DE1142-54CD-4034-A787-9F204EE366B3}"/>
    <hyperlink ref="B15" r:id="rId51" display="https://e-solution.yangming.com/e-service/Vessel_Tracking/vessel_tracking_detail.aspx?vessel=YHTS&amp;func=current" xr:uid="{8D95EA29-DA56-4D0E-9BAC-3AC5AAC8CB2E}"/>
    <hyperlink ref="A16" r:id="rId52" display="https://e-solution.yangming.com/e-service/schedule/LongtermScheduleDetail.aspx?ftype=A&amp;voyage=TSE2509S&amp;svc=TSE&amp;dtn=S" xr:uid="{77C7B276-E0C1-49DE-99E0-893039838CD3}"/>
    <hyperlink ref="B16" r:id="rId53" display="https://e-solution.yangming.com/e-service/Vessel_Tracking/vessel_tracking_detail.aspx?vessel=YINT&amp;func=current" xr:uid="{14283145-621A-464E-877F-8CD7F6F072C2}"/>
    <hyperlink ref="A17" r:id="rId54" display="https://e-solution.yangming.com/e-service/schedule/LongtermScheduleDetail.aspx?ftype=A&amp;voyage=TSE2509S&amp;svc=TSE&amp;dtn=S" xr:uid="{9EB4A46E-E42D-47BE-B779-9879C896901B}"/>
    <hyperlink ref="B17" r:id="rId55" display="https://e-solution.yangming.com/e-service/Vessel_Tracking/vessel_tracking_detail.aspx?vessel=YINT&amp;func=current" xr:uid="{7DFCB71B-5EDE-4C4C-8971-8FD2F492B81A}"/>
    <hyperlink ref="A20" r:id="rId56" display="https://e-solution.yangming.com/e-service/schedule/LongtermScheduleDetail.aspx?ftype=A&amp;voyage=SE82511S&amp;svc=SE8&amp;dtn=S" xr:uid="{97DAB39E-6BD6-4994-B2F1-DD82EB23171A}"/>
    <hyperlink ref="B20" r:id="rId57" display="https://e-solution.yangming.com/e-service/Vessel_Tracking/vessel_tracking_detail.aspx?vessel=YHTS&amp;func=current" xr:uid="{22469FD3-A0DB-427C-9CDA-62E840774ADC}"/>
    <hyperlink ref="A21" r:id="rId58" display="https://e-solution.yangming.com/e-service/schedule/LongtermScheduleDetail.aspx?ftype=A&amp;voyage=TSE2511S&amp;svc=TSE&amp;dtn=S" xr:uid="{308485BE-E0DF-4D82-8142-5B9B64BE88EC}"/>
    <hyperlink ref="B21" r:id="rId59" display="https://e-solution.yangming.com/e-service/Vessel_Tracking/vessel_tracking_detail.aspx?vessel=HEGL&amp;func=current" xr:uid="{B908C8E0-15C3-4CEE-B679-76D1CA06054F}"/>
    <hyperlink ref="A23" r:id="rId60" display="https://e-solution.yangming.com/e-service/schedule/LongtermScheduleDetail.aspx?ftype=A&amp;voyage=TSE2513S&amp;svc=TSE&amp;dtn=S" xr:uid="{CAD3288B-C6D0-46AE-913C-8CBABC9D9DCE}"/>
    <hyperlink ref="B23" r:id="rId61" display="https://e-solution.yangming.com/e-service/Vessel_Tracking/vessel_tracking_detail.aspx?vessel=YINT&amp;func=current" xr:uid="{3F425E73-CCC1-4181-B56E-A6B8F404A6FC}"/>
    <hyperlink ref="A22" r:id="rId62" display="https://e-solution.yangming.com/e-service/schedule/LongtermScheduleDetail.aspx?ftype=A&amp;voyage=SE82512S&amp;svc=SE8&amp;dtn=S" xr:uid="{A4FDFFF6-3398-45B7-BBC5-7F6C5DB7F733}"/>
    <hyperlink ref="B22" r:id="rId63" display="https://e-solution.yangming.com/e-service/Vessel_Tracking/vessel_tracking_detail.aspx?vessel=TOTO&amp;func=current" xr:uid="{DAE41F62-FD43-4EB7-8187-0D6C1483CE25}"/>
    <hyperlink ref="A24" r:id="rId64" display="https://e-solution.yangming.com/e-service/schedule/LongtermScheduleDetail.aspx?ftype=A&amp;voyage=TSE2514S&amp;svc=TSE&amp;dtn=S" xr:uid="{B39B1743-97FB-44B2-945D-2A50664E968C}"/>
    <hyperlink ref="B24" r:id="rId65" display="https://e-solution.yangming.com/e-service/Vessel_Tracking/vessel_tracking_detail.aspx?vessel=YHRZ&amp;func=current" xr:uid="{03D4B2D9-FA5A-4271-97A3-EFC5E0D89215}"/>
    <hyperlink ref="A25" r:id="rId66" display="https://e-solution.yangming.com/e-service/schedule/LongtermScheduleDetail.aspx?ftype=A&amp;voyage=TSE2513S&amp;svc=TSE&amp;dtn=S" xr:uid="{1C0B0484-5396-4189-8D7B-FFA952F51D27}"/>
    <hyperlink ref="B25" r:id="rId67" display="https://e-solution.yangming.com/e-service/Vessel_Tracking/vessel_tracking_detail.aspx?vessel=YINT&amp;func=current" xr:uid="{70203AE3-9CD1-432A-9422-28F9A7B468C2}"/>
    <hyperlink ref="A26" r:id="rId68" display="https://e-solution.yangming.com/e-service/schedule/LongtermScheduleDetail.aspx?ftype=A&amp;voyage=SE82514S&amp;svc=SE8&amp;dtn=S" xr:uid="{E0E9F560-E4FE-469C-BB66-09DE5E37B21F}"/>
    <hyperlink ref="B26" r:id="rId69" display="https://e-solution.yangming.com/e-service/Vessel_Tracking/vessel_tracking_detail.aspx?vessel=TOTO&amp;func=current" xr:uid="{5750228A-8C1B-4BA8-8EE6-87330CD6F39D}"/>
    <hyperlink ref="A27" r:id="rId70" display="https://e-solution.yangming.com/e-service/schedule/LongtermScheduleDetail.aspx?ftype=A&amp;voyage=TSE2514S&amp;svc=TSE&amp;dtn=S" xr:uid="{71EA4C3E-AD50-46E3-AF2E-ABAF53A92C4D}"/>
    <hyperlink ref="B27" r:id="rId71" display="https://e-solution.yangming.com/e-service/Vessel_Tracking/vessel_tracking_detail.aspx?vessel=YHRZ&amp;func=current" xr:uid="{5A61A954-A104-4FFA-8B0C-F70E878D21FD}"/>
    <hyperlink ref="A28" r:id="rId72" display="https://e-solution.yangming.com/e-service/schedule/LongtermScheduleDetail.aspx?ftype=A&amp;voyage=SE82515S&amp;svc=SE8&amp;dtn=S" xr:uid="{18D65DCB-3264-463A-84EB-71914A419D41}"/>
    <hyperlink ref="B28" r:id="rId73" display="https://e-solution.yangming.com/e-service/Vessel_Tracking/vessel_tracking_detail.aspx?vessel=YHTS&amp;func=current" xr:uid="{3C16CF77-2779-4542-86B3-4D409DC3F430}"/>
    <hyperlink ref="A29" r:id="rId74" display="https://e-solution.yangming.com/e-service/schedule/LongtermScheduleDetail.aspx?ftype=A&amp;voyage=TSE2515S&amp;svc=TSE&amp;dtn=S" xr:uid="{159EAAD2-F5F1-4CD6-A804-1DBBA7B0DF57}"/>
    <hyperlink ref="B29" r:id="rId75" display="https://e-solution.yangming.com/e-service/Vessel_Tracking/vessel_tracking_detail.aspx?vessel=HEGL&amp;func=current" xr:uid="{EF3B6E6B-BF36-4870-BBF5-43725ECD36D2}"/>
    <hyperlink ref="A30" r:id="rId76" display="https://e-solution.yangming.com/e-service/schedule/LongtermScheduleDetail.aspx?ftype=A&amp;voyage=SE82516S&amp;svc=SE8&amp;dtn=S" xr:uid="{B64BA3B7-FDEA-49B8-8B54-7DE57E45CB07}"/>
    <hyperlink ref="B30" r:id="rId77" display="https://e-solution.yangming.com/e-service/Vessel_Tracking/vessel_tracking_detail.aspx?vessel=TOTO&amp;func=current" xr:uid="{6B2333A2-B1B7-442E-9CBC-EDD926A0C714}"/>
    <hyperlink ref="A31" r:id="rId78" display="https://e-solution.yangming.com/e-service/schedule/LongtermScheduleDetail.aspx?ftype=A&amp;voyage=TSE2516S&amp;svc=TSE&amp;dtn=S" xr:uid="{54E86DBC-51C6-478F-B732-B2F595539FC7}"/>
    <hyperlink ref="B31" r:id="rId79" display="https://e-solution.yangming.com/e-service/Vessel_Tracking/vessel_tracking_detail.aspx?vessel=TCHG&amp;func=current" xr:uid="{49A63ABF-894D-452E-BBD1-0CDC18543FCC}"/>
    <hyperlink ref="A32" r:id="rId80" display="https://e-solution.yangming.com/e-service/schedule/LongtermScheduleDetail.aspx?ftype=A&amp;voyage=SE82517S&amp;svc=SE8&amp;dtn=S" xr:uid="{11A8A613-9CE7-47C1-AB1B-ABE1E8FBF3AB}"/>
    <hyperlink ref="B32" r:id="rId81" display="https://e-solution.yangming.com/e-service/Vessel_Tracking/vessel_tracking_detail.aspx?vessel=YHTS&amp;func=current" xr:uid="{614D4E6F-F415-4094-AB9C-855A3F02E0E0}"/>
    <hyperlink ref="A34" r:id="rId82" display="https://e-solution.yangming.com/e-service/schedule/LongtermScheduleDetail.aspx?ftype=A&amp;voyage=SE82518S&amp;svc=SE8&amp;dtn=S" xr:uid="{F7F89159-E86C-4BE4-AC15-65EF3A608091}"/>
    <hyperlink ref="B34" r:id="rId83" display="https://e-solution.yangming.com/e-service/Vessel_Tracking/vessel_tracking_detail.aspx?vessel=TOTO&amp;func=current" xr:uid="{94731A61-1A6D-487B-8DEA-13290A12EC3D}"/>
    <hyperlink ref="A35" r:id="rId84" display="https://e-solution.yangming.com/e-service/schedule/LongtermScheduleDetail.aspx?ftype=A&amp;voyage=TSE2518S&amp;svc=TSE&amp;dtn=S" xr:uid="{5F87E2E7-E668-4456-A944-D9BBF7E30B03}"/>
    <hyperlink ref="B35" r:id="rId85" display="https://e-solution.yangming.com/e-service/Vessel_Tracking/vessel_tracking_detail.aspx?vessel=YHRZ&amp;func=current" xr:uid="{1B93D7AC-F0CF-47F8-B877-39D956BA9ACB}"/>
    <hyperlink ref="A36" r:id="rId86" display="https://e-solution.yangming.com/e-service/schedule/LongtermScheduleDetail.aspx?ftype=A&amp;voyage=TSE2514S&amp;svc=TSE&amp;dtn=S" xr:uid="{99C65177-65EB-4674-9AFF-4009386A9745}"/>
    <hyperlink ref="B36" r:id="rId87" display="https://e-solution.yangming.com/e-service/Vessel_Tracking/vessel_tracking_detail.aspx?vessel=YHRZ&amp;func=current" xr:uid="{F165EC25-355C-4C65-B81B-353146074992}"/>
    <hyperlink ref="A37" r:id="rId88" display="https://e-solution.yangming.com/e-service/schedule/LongtermScheduleDetail.aspx?ftype=A&amp;voyage=SE82515S&amp;svc=SE8&amp;dtn=S" xr:uid="{1EDE2710-C483-4269-ABAB-2F0B457DC2B2}"/>
    <hyperlink ref="B37" r:id="rId89" display="https://e-solution.yangming.com/e-service/Vessel_Tracking/vessel_tracking_detail.aspx?vessel=YHTS&amp;func=current" xr:uid="{97BB2F40-CA45-458C-A7F0-DB82AEA3E1AE}"/>
    <hyperlink ref="A18" r:id="rId90" display="https://e-solution.yangming.com/e-service/schedule/LongtermScheduleDetail.aspx?ftype=A&amp;voyage=TSE2510S&amp;svc=TSE&amp;dtn=S" xr:uid="{AF71D9C5-4142-4004-874C-D35028524E34}"/>
    <hyperlink ref="B18" r:id="rId91" display="https://e-solution.yangming.com/e-service/Vessel_Tracking/vessel_tracking_detail.aspx?vessel=YHRZ&amp;func=current" xr:uid="{AE85C862-564A-4351-BA0C-1F8560875572}"/>
  </hyperlinks>
  <pageMargins left="0.7" right="0.7" top="0.75" bottom="0.75" header="0.3" footer="0.3"/>
  <drawing r:id="rId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AE43-7F12-45AD-B1DE-4C793E26091D}">
  <dimension ref="A1:AB44"/>
  <sheetViews>
    <sheetView topLeftCell="A26" workbookViewId="0">
      <selection activeCell="B33" sqref="B33"/>
    </sheetView>
  </sheetViews>
  <sheetFormatPr defaultColWidth="9.140625" defaultRowHeight="25.5" customHeight="1"/>
  <cols>
    <col min="1" max="1" width="11.42578125" customWidth="1"/>
    <col min="2" max="2" width="20.140625" customWidth="1"/>
    <col min="3" max="3" width="9.42578125" customWidth="1"/>
    <col min="4" max="4" width="12.42578125" customWidth="1"/>
    <col min="5" max="5" width="15.28515625" customWidth="1"/>
    <col min="6" max="6" width="14.7109375" customWidth="1"/>
    <col min="7" max="7" width="18.85546875" customWidth="1"/>
    <col min="8" max="8" width="9.85546875" customWidth="1"/>
    <col min="9" max="9" width="9.42578125" customWidth="1"/>
    <col min="10" max="10" width="8.7109375" customWidth="1"/>
    <col min="11" max="11" width="14.28515625" customWidth="1"/>
    <col min="12" max="13" width="8.42578125" customWidth="1"/>
  </cols>
  <sheetData>
    <row r="1" spans="1:16" ht="25.5" customHeight="1">
      <c r="E1" s="79" t="s">
        <v>21</v>
      </c>
      <c r="F1" s="79"/>
      <c r="G1" s="79"/>
      <c r="H1" s="79"/>
      <c r="I1" s="79"/>
      <c r="J1" s="79"/>
      <c r="K1" s="79"/>
      <c r="L1" s="79"/>
      <c r="M1" s="79"/>
    </row>
    <row r="2" spans="1:16" ht="25.5" customHeight="1">
      <c r="E2" s="80" t="s">
        <v>30</v>
      </c>
      <c r="F2" s="80"/>
      <c r="G2" s="80"/>
      <c r="H2" s="80"/>
      <c r="I2" s="80"/>
      <c r="J2" s="80"/>
      <c r="K2" s="80"/>
      <c r="L2" s="80"/>
      <c r="M2" s="80"/>
    </row>
    <row r="4" spans="1:16" ht="25.5" customHeight="1">
      <c r="A4" s="8"/>
      <c r="B4" s="9"/>
      <c r="C4" s="9"/>
      <c r="D4" s="9"/>
      <c r="E4" s="9"/>
      <c r="F4" s="9"/>
      <c r="G4" s="9"/>
      <c r="H4" s="13" t="s">
        <v>22</v>
      </c>
      <c r="I4" s="14"/>
      <c r="J4" s="15"/>
      <c r="K4" s="15"/>
      <c r="L4" s="14"/>
      <c r="M4" s="14"/>
    </row>
    <row r="5" spans="1:16" ht="25.5" customHeight="1">
      <c r="A5" s="8" t="s">
        <v>43</v>
      </c>
      <c r="B5" s="9"/>
      <c r="C5" s="9"/>
      <c r="D5" s="9"/>
      <c r="E5" s="9"/>
      <c r="F5" s="9"/>
      <c r="G5" s="9"/>
      <c r="H5" s="13" t="s">
        <v>41</v>
      </c>
      <c r="I5" s="14"/>
      <c r="J5" s="15"/>
      <c r="K5" s="15"/>
      <c r="L5" s="14"/>
      <c r="M5" s="14"/>
    </row>
    <row r="6" spans="1:16" ht="25.5" customHeight="1">
      <c r="A6" s="11" t="s">
        <v>23</v>
      </c>
      <c r="B6" s="9"/>
      <c r="C6" s="9"/>
      <c r="D6" s="9"/>
      <c r="E6" s="9"/>
      <c r="F6" s="9"/>
      <c r="G6" s="9"/>
      <c r="H6" s="13" t="s">
        <v>42</v>
      </c>
      <c r="I6" s="16"/>
      <c r="J6" s="15"/>
      <c r="K6" s="15"/>
      <c r="L6" s="14"/>
      <c r="M6" s="14"/>
    </row>
    <row r="7" spans="1:16" ht="25.5" customHeight="1">
      <c r="A7" s="11"/>
      <c r="B7" s="9"/>
      <c r="C7" s="9"/>
      <c r="D7" s="9"/>
      <c r="E7" s="9"/>
      <c r="F7" s="9"/>
      <c r="G7" s="9"/>
      <c r="H7" s="10"/>
      <c r="I7" s="12"/>
      <c r="J7" s="9"/>
      <c r="K7" s="9"/>
      <c r="L7" s="9"/>
    </row>
    <row r="8" spans="1:16" ht="17.25" customHeight="1">
      <c r="A8" s="142" t="s">
        <v>0</v>
      </c>
      <c r="B8" s="142"/>
      <c r="C8" s="142"/>
      <c r="D8" s="59" t="s">
        <v>1</v>
      </c>
      <c r="E8" s="59" t="s">
        <v>174</v>
      </c>
      <c r="F8" s="143" t="s">
        <v>3</v>
      </c>
      <c r="G8" s="143"/>
      <c r="H8" s="143"/>
      <c r="I8" s="144" t="s">
        <v>2</v>
      </c>
      <c r="J8" s="145"/>
      <c r="K8" s="144" t="s">
        <v>10</v>
      </c>
      <c r="L8" s="145"/>
      <c r="M8" s="144" t="s">
        <v>11</v>
      </c>
      <c r="N8" s="145"/>
      <c r="O8" s="144" t="s">
        <v>12</v>
      </c>
      <c r="P8" s="145"/>
    </row>
    <row r="9" spans="1:16" ht="17.25" customHeight="1">
      <c r="A9" s="146" t="s">
        <v>4</v>
      </c>
      <c r="B9" s="146" t="s">
        <v>5</v>
      </c>
      <c r="C9" s="146" t="s">
        <v>6</v>
      </c>
      <c r="D9" s="147" t="s">
        <v>7</v>
      </c>
      <c r="E9" s="149" t="s">
        <v>8</v>
      </c>
      <c r="F9" s="146" t="s">
        <v>4</v>
      </c>
      <c r="G9" s="146" t="s">
        <v>5</v>
      </c>
      <c r="H9" s="146" t="s">
        <v>6</v>
      </c>
      <c r="I9" s="146" t="s">
        <v>163</v>
      </c>
      <c r="J9" s="146" t="s">
        <v>7</v>
      </c>
      <c r="K9" s="146" t="s">
        <v>163</v>
      </c>
      <c r="L9" s="146" t="s">
        <v>7</v>
      </c>
      <c r="M9" s="146" t="s">
        <v>163</v>
      </c>
      <c r="N9" s="146" t="s">
        <v>7</v>
      </c>
      <c r="O9" s="146" t="s">
        <v>163</v>
      </c>
      <c r="P9" s="146" t="s">
        <v>7</v>
      </c>
    </row>
    <row r="10" spans="1:16" ht="21.75" customHeight="1" thickBot="1">
      <c r="A10" s="146"/>
      <c r="B10" s="146"/>
      <c r="C10" s="146"/>
      <c r="D10" s="148"/>
      <c r="E10" s="150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</row>
    <row r="11" spans="1:16" ht="18.75" customHeight="1" thickBot="1">
      <c r="A11" s="57" t="s">
        <v>214</v>
      </c>
      <c r="B11" s="57" t="s">
        <v>71</v>
      </c>
      <c r="C11" s="57" t="s">
        <v>215</v>
      </c>
      <c r="D11" s="58">
        <v>45708</v>
      </c>
      <c r="E11" s="60">
        <v>45714</v>
      </c>
      <c r="F11" s="134" t="s">
        <v>395</v>
      </c>
      <c r="G11" s="134" t="s">
        <v>182</v>
      </c>
      <c r="H11" s="134" t="s">
        <v>149</v>
      </c>
      <c r="I11" s="132">
        <v>45723</v>
      </c>
      <c r="J11" s="132">
        <v>45725</v>
      </c>
      <c r="K11" s="132">
        <v>45756</v>
      </c>
      <c r="L11" s="132">
        <v>45760</v>
      </c>
      <c r="M11" s="132">
        <v>45761</v>
      </c>
      <c r="N11" s="132">
        <v>45763</v>
      </c>
      <c r="O11" s="132">
        <v>45765</v>
      </c>
      <c r="P11" s="132">
        <v>45766</v>
      </c>
    </row>
    <row r="12" spans="1:16" ht="18.75" customHeight="1" thickBot="1">
      <c r="A12" s="57" t="s">
        <v>216</v>
      </c>
      <c r="B12" s="57" t="s">
        <v>217</v>
      </c>
      <c r="C12" s="57" t="s">
        <v>218</v>
      </c>
      <c r="D12" s="58">
        <v>45709</v>
      </c>
      <c r="E12" s="60">
        <v>45713</v>
      </c>
      <c r="F12" s="138"/>
      <c r="G12" s="138"/>
      <c r="H12" s="138"/>
      <c r="I12" s="139"/>
      <c r="J12" s="139"/>
      <c r="K12" s="139"/>
      <c r="L12" s="139"/>
      <c r="M12" s="139"/>
      <c r="N12" s="139"/>
      <c r="O12" s="139"/>
      <c r="P12" s="139"/>
    </row>
    <row r="13" spans="1:16" ht="25.5" customHeight="1" thickBot="1">
      <c r="A13" s="57" t="s">
        <v>355</v>
      </c>
      <c r="B13" s="57" t="s">
        <v>233</v>
      </c>
      <c r="C13" s="57" t="s">
        <v>356</v>
      </c>
      <c r="D13" s="58">
        <v>45715</v>
      </c>
      <c r="E13" s="60">
        <v>45721</v>
      </c>
      <c r="F13" s="135" t="s">
        <v>395</v>
      </c>
      <c r="G13" s="135" t="s">
        <v>182</v>
      </c>
      <c r="H13" s="135" t="s">
        <v>149</v>
      </c>
      <c r="I13" s="133">
        <v>45723</v>
      </c>
      <c r="J13" s="133">
        <v>45725</v>
      </c>
      <c r="K13" s="133">
        <v>45756</v>
      </c>
      <c r="L13" s="133">
        <v>45760</v>
      </c>
      <c r="M13" s="133">
        <v>45761</v>
      </c>
      <c r="N13" s="133">
        <v>45763</v>
      </c>
      <c r="O13" s="133">
        <v>45765</v>
      </c>
      <c r="P13" s="133">
        <v>45766</v>
      </c>
    </row>
    <row r="14" spans="1:16" ht="23.25" customHeight="1" thickBot="1">
      <c r="A14" s="57" t="s">
        <v>219</v>
      </c>
      <c r="B14" s="57" t="s">
        <v>44</v>
      </c>
      <c r="C14" s="57" t="s">
        <v>220</v>
      </c>
      <c r="D14" s="58">
        <v>45720</v>
      </c>
      <c r="E14" s="60">
        <v>45725</v>
      </c>
      <c r="F14" s="134" t="s">
        <v>396</v>
      </c>
      <c r="G14" s="134" t="s">
        <v>397</v>
      </c>
      <c r="H14" s="134" t="s">
        <v>371</v>
      </c>
      <c r="I14" s="132">
        <v>45733</v>
      </c>
      <c r="J14" s="132">
        <v>45735</v>
      </c>
      <c r="K14" s="132">
        <v>45767</v>
      </c>
      <c r="L14" s="132">
        <v>45770</v>
      </c>
      <c r="M14" s="132">
        <v>45771</v>
      </c>
      <c r="N14" s="132">
        <v>45774</v>
      </c>
      <c r="O14" s="132">
        <v>45775</v>
      </c>
      <c r="P14" s="132">
        <v>45777</v>
      </c>
    </row>
    <row r="15" spans="1:16" ht="24" customHeight="1" thickBot="1">
      <c r="A15" s="57" t="s">
        <v>221</v>
      </c>
      <c r="B15" s="57" t="s">
        <v>164</v>
      </c>
      <c r="C15" s="57" t="s">
        <v>222</v>
      </c>
      <c r="D15" s="58">
        <v>45722</v>
      </c>
      <c r="E15" s="60">
        <v>45728</v>
      </c>
      <c r="F15" s="135" t="s">
        <v>396</v>
      </c>
      <c r="G15" s="135" t="s">
        <v>397</v>
      </c>
      <c r="H15" s="135" t="s">
        <v>371</v>
      </c>
      <c r="I15" s="133">
        <v>45733</v>
      </c>
      <c r="J15" s="133">
        <v>45735</v>
      </c>
      <c r="K15" s="133">
        <v>45767</v>
      </c>
      <c r="L15" s="133">
        <v>45770</v>
      </c>
      <c r="M15" s="133">
        <v>45771</v>
      </c>
      <c r="N15" s="133">
        <v>45774</v>
      </c>
      <c r="O15" s="133">
        <v>45775</v>
      </c>
      <c r="P15" s="133">
        <v>45777</v>
      </c>
    </row>
    <row r="16" spans="1:16" ht="21.75" customHeight="1" thickBot="1">
      <c r="A16" s="57" t="s">
        <v>223</v>
      </c>
      <c r="B16" s="57" t="s">
        <v>217</v>
      </c>
      <c r="C16" s="57" t="s">
        <v>224</v>
      </c>
      <c r="D16" s="58">
        <v>45727</v>
      </c>
      <c r="E16" s="60">
        <v>45732</v>
      </c>
      <c r="F16" s="134" t="s">
        <v>398</v>
      </c>
      <c r="G16" s="134" t="s">
        <v>399</v>
      </c>
      <c r="H16" s="134" t="s">
        <v>400</v>
      </c>
      <c r="I16" s="132">
        <v>45742</v>
      </c>
      <c r="J16" s="132">
        <v>45744</v>
      </c>
      <c r="K16" s="132">
        <v>45776</v>
      </c>
      <c r="L16" s="132">
        <v>45779</v>
      </c>
      <c r="M16" s="132">
        <v>45780</v>
      </c>
      <c r="N16" s="132">
        <v>45782</v>
      </c>
      <c r="O16" s="132">
        <v>45784</v>
      </c>
      <c r="P16" s="132">
        <v>45786</v>
      </c>
    </row>
    <row r="17" spans="1:28" ht="21.75" customHeight="1" thickBot="1">
      <c r="A17" s="57" t="s">
        <v>225</v>
      </c>
      <c r="B17" s="57" t="s">
        <v>79</v>
      </c>
      <c r="C17" s="57" t="s">
        <v>226</v>
      </c>
      <c r="D17" s="58">
        <v>45730</v>
      </c>
      <c r="E17" s="60">
        <v>45735</v>
      </c>
      <c r="F17" s="138"/>
      <c r="G17" s="138"/>
      <c r="H17" s="138"/>
      <c r="I17" s="139"/>
      <c r="J17" s="139"/>
      <c r="K17" s="139"/>
      <c r="L17" s="139"/>
      <c r="M17" s="139"/>
      <c r="N17" s="139"/>
      <c r="O17" s="139"/>
      <c r="P17" s="139"/>
    </row>
    <row r="18" spans="1:28" ht="19.5" customHeight="1" thickBot="1">
      <c r="A18" s="57" t="s">
        <v>227</v>
      </c>
      <c r="B18" s="57" t="s">
        <v>44</v>
      </c>
      <c r="C18" s="57" t="s">
        <v>228</v>
      </c>
      <c r="D18" s="58">
        <v>45734</v>
      </c>
      <c r="E18" s="60">
        <v>45739</v>
      </c>
      <c r="F18" s="135" t="s">
        <v>398</v>
      </c>
      <c r="G18" s="135" t="s">
        <v>399</v>
      </c>
      <c r="H18" s="135" t="s">
        <v>400</v>
      </c>
      <c r="I18" s="133">
        <v>45742</v>
      </c>
      <c r="J18" s="133">
        <v>45744</v>
      </c>
      <c r="K18" s="133">
        <v>45776</v>
      </c>
      <c r="L18" s="133">
        <v>45779</v>
      </c>
      <c r="M18" s="133">
        <v>45780</v>
      </c>
      <c r="N18" s="133">
        <v>45782</v>
      </c>
      <c r="O18" s="133">
        <v>45784</v>
      </c>
      <c r="P18" s="133">
        <v>45786</v>
      </c>
      <c r="Q18" s="5"/>
      <c r="R18" s="5"/>
      <c r="S18" s="3"/>
      <c r="T18" s="3"/>
      <c r="U18" s="5"/>
      <c r="V18" s="5"/>
      <c r="W18" s="3"/>
      <c r="X18" s="2"/>
      <c r="Y18" s="4"/>
      <c r="Z18" s="4"/>
      <c r="AA18" s="2"/>
      <c r="AB18" s="2"/>
    </row>
    <row r="19" spans="1:28" ht="24" customHeight="1" thickBot="1">
      <c r="A19" s="57" t="s">
        <v>229</v>
      </c>
      <c r="B19" s="57" t="s">
        <v>230</v>
      </c>
      <c r="C19" s="57" t="s">
        <v>231</v>
      </c>
      <c r="D19" s="58">
        <v>45736</v>
      </c>
      <c r="E19" s="60">
        <v>45742</v>
      </c>
      <c r="F19" s="134" t="s">
        <v>401</v>
      </c>
      <c r="G19" s="134" t="s">
        <v>402</v>
      </c>
      <c r="H19" s="134" t="s">
        <v>371</v>
      </c>
      <c r="I19" s="132">
        <v>45749</v>
      </c>
      <c r="J19" s="132">
        <v>45751</v>
      </c>
      <c r="K19" s="132">
        <v>45783</v>
      </c>
      <c r="L19" s="132">
        <v>45787</v>
      </c>
      <c r="M19" s="132">
        <v>45788</v>
      </c>
      <c r="N19" s="132">
        <v>45790</v>
      </c>
      <c r="O19" s="132">
        <v>45792</v>
      </c>
      <c r="P19" s="132">
        <v>45793</v>
      </c>
    </row>
    <row r="20" spans="1:28" ht="25.5" customHeight="1" thickBot="1">
      <c r="A20" s="57" t="s">
        <v>235</v>
      </c>
      <c r="B20" s="57" t="s">
        <v>217</v>
      </c>
      <c r="C20" s="57" t="s">
        <v>236</v>
      </c>
      <c r="D20" s="58">
        <v>45741</v>
      </c>
      <c r="E20" s="60">
        <v>45746</v>
      </c>
      <c r="F20" s="135" t="s">
        <v>401</v>
      </c>
      <c r="G20" s="135" t="s">
        <v>402</v>
      </c>
      <c r="H20" s="135" t="s">
        <v>371</v>
      </c>
      <c r="I20" s="133">
        <v>45749</v>
      </c>
      <c r="J20" s="133">
        <v>45751</v>
      </c>
      <c r="K20" s="133">
        <v>45783</v>
      </c>
      <c r="L20" s="133">
        <v>45787</v>
      </c>
      <c r="M20" s="133">
        <v>45788</v>
      </c>
      <c r="N20" s="133">
        <v>45790</v>
      </c>
      <c r="O20" s="133">
        <v>45792</v>
      </c>
      <c r="P20" s="133">
        <v>45793</v>
      </c>
    </row>
    <row r="21" spans="1:28" ht="25.5" customHeight="1" thickBot="1">
      <c r="A21" s="57" t="s">
        <v>232</v>
      </c>
      <c r="B21" s="57" t="s">
        <v>233</v>
      </c>
      <c r="C21" s="57" t="s">
        <v>234</v>
      </c>
      <c r="D21" s="58">
        <v>45743</v>
      </c>
      <c r="E21" s="60">
        <v>45749</v>
      </c>
      <c r="F21" s="134" t="s">
        <v>403</v>
      </c>
      <c r="G21" s="134" t="s">
        <v>404</v>
      </c>
      <c r="H21" s="134" t="s">
        <v>149</v>
      </c>
      <c r="I21" s="132">
        <v>45756</v>
      </c>
      <c r="J21" s="132">
        <v>45758</v>
      </c>
      <c r="K21" s="132">
        <v>45790</v>
      </c>
      <c r="L21" s="132">
        <v>45793</v>
      </c>
      <c r="M21" s="132">
        <v>45794</v>
      </c>
      <c r="N21" s="132">
        <v>45796</v>
      </c>
      <c r="O21" s="132">
        <v>45798</v>
      </c>
      <c r="P21" s="132">
        <v>45800</v>
      </c>
    </row>
    <row r="22" spans="1:28" ht="25.5" customHeight="1" thickBot="1">
      <c r="A22" s="57" t="s">
        <v>237</v>
      </c>
      <c r="B22" s="57" t="s">
        <v>44</v>
      </c>
      <c r="C22" s="57" t="s">
        <v>238</v>
      </c>
      <c r="D22" s="58">
        <v>45748</v>
      </c>
      <c r="E22" s="60">
        <v>45753</v>
      </c>
      <c r="F22" s="135" t="s">
        <v>403</v>
      </c>
      <c r="G22" s="135" t="s">
        <v>404</v>
      </c>
      <c r="H22" s="135" t="s">
        <v>149</v>
      </c>
      <c r="I22" s="133">
        <v>45756</v>
      </c>
      <c r="J22" s="133">
        <v>45758</v>
      </c>
      <c r="K22" s="133">
        <v>45790</v>
      </c>
      <c r="L22" s="133">
        <v>45793</v>
      </c>
      <c r="M22" s="133">
        <v>45794</v>
      </c>
      <c r="N22" s="133">
        <v>45796</v>
      </c>
      <c r="O22" s="133">
        <v>45798</v>
      </c>
      <c r="P22" s="133">
        <v>45800</v>
      </c>
    </row>
    <row r="23" spans="1:28" ht="25.5" customHeight="1" thickBot="1">
      <c r="A23" s="57" t="s">
        <v>239</v>
      </c>
      <c r="B23" s="57" t="s">
        <v>164</v>
      </c>
      <c r="C23" s="57" t="s">
        <v>240</v>
      </c>
      <c r="D23" s="58">
        <v>45750</v>
      </c>
      <c r="E23" s="60">
        <v>45756</v>
      </c>
      <c r="F23" s="134" t="s">
        <v>405</v>
      </c>
      <c r="G23" s="134" t="s">
        <v>406</v>
      </c>
      <c r="H23" s="134" t="s">
        <v>149</v>
      </c>
      <c r="I23" s="132">
        <v>45763</v>
      </c>
      <c r="J23" s="132">
        <v>45765</v>
      </c>
      <c r="K23" s="132">
        <v>45797</v>
      </c>
      <c r="L23" s="132">
        <v>45800</v>
      </c>
      <c r="M23" s="132">
        <v>45801</v>
      </c>
      <c r="N23" s="132">
        <v>45803</v>
      </c>
      <c r="O23" s="132">
        <v>45805</v>
      </c>
      <c r="P23" s="132">
        <v>45807</v>
      </c>
    </row>
    <row r="24" spans="1:28" ht="25.5" customHeight="1" thickBot="1">
      <c r="A24" s="57" t="s">
        <v>241</v>
      </c>
      <c r="B24" s="57" t="s">
        <v>217</v>
      </c>
      <c r="C24" s="57" t="s">
        <v>242</v>
      </c>
      <c r="D24" s="58">
        <v>45755</v>
      </c>
      <c r="E24" s="60">
        <v>45760</v>
      </c>
      <c r="F24" s="135" t="s">
        <v>405</v>
      </c>
      <c r="G24" s="135" t="s">
        <v>406</v>
      </c>
      <c r="H24" s="135" t="s">
        <v>149</v>
      </c>
      <c r="I24" s="133">
        <v>45763</v>
      </c>
      <c r="J24" s="133">
        <v>45765</v>
      </c>
      <c r="K24" s="133">
        <v>45797</v>
      </c>
      <c r="L24" s="133">
        <v>45800</v>
      </c>
      <c r="M24" s="133">
        <v>45801</v>
      </c>
      <c r="N24" s="133">
        <v>45803</v>
      </c>
      <c r="O24" s="133">
        <v>45805</v>
      </c>
      <c r="P24" s="133">
        <v>45807</v>
      </c>
    </row>
    <row r="25" spans="1:28" ht="25.5" customHeight="1" thickBot="1">
      <c r="A25" s="57" t="s">
        <v>243</v>
      </c>
      <c r="B25" s="57" t="s">
        <v>79</v>
      </c>
      <c r="C25" s="57" t="s">
        <v>244</v>
      </c>
      <c r="D25" s="58">
        <v>45757</v>
      </c>
      <c r="E25" s="60">
        <v>45763</v>
      </c>
      <c r="F25" s="134" t="s">
        <v>407</v>
      </c>
      <c r="G25" s="134" t="s">
        <v>408</v>
      </c>
      <c r="H25" s="134" t="s">
        <v>371</v>
      </c>
      <c r="I25" s="132">
        <v>45770</v>
      </c>
      <c r="J25" s="132">
        <v>45772</v>
      </c>
      <c r="K25" s="132">
        <v>45804</v>
      </c>
      <c r="L25" s="132">
        <v>45807</v>
      </c>
      <c r="M25" s="132">
        <v>45808</v>
      </c>
      <c r="N25" s="132">
        <v>45810</v>
      </c>
      <c r="O25" s="132">
        <v>45812</v>
      </c>
      <c r="P25" s="132">
        <v>45814</v>
      </c>
    </row>
    <row r="26" spans="1:28" ht="25.5" customHeight="1" thickBot="1">
      <c r="A26" s="57" t="s">
        <v>245</v>
      </c>
      <c r="B26" s="57" t="s">
        <v>44</v>
      </c>
      <c r="C26" s="57" t="s">
        <v>246</v>
      </c>
      <c r="D26" s="58">
        <v>45762</v>
      </c>
      <c r="E26" s="60">
        <v>45767</v>
      </c>
      <c r="F26" s="135" t="s">
        <v>407</v>
      </c>
      <c r="G26" s="135" t="s">
        <v>408</v>
      </c>
      <c r="H26" s="135" t="s">
        <v>371</v>
      </c>
      <c r="I26" s="133">
        <v>45770</v>
      </c>
      <c r="J26" s="133">
        <v>45772</v>
      </c>
      <c r="K26" s="133">
        <v>45804</v>
      </c>
      <c r="L26" s="133">
        <v>45807</v>
      </c>
      <c r="M26" s="133">
        <v>45808</v>
      </c>
      <c r="N26" s="133">
        <v>45810</v>
      </c>
      <c r="O26" s="133">
        <v>45812</v>
      </c>
      <c r="P26" s="133">
        <v>45814</v>
      </c>
    </row>
    <row r="27" spans="1:28" ht="25.5" customHeight="1" thickBot="1">
      <c r="A27" s="57" t="s">
        <v>247</v>
      </c>
      <c r="B27" s="57" t="s">
        <v>230</v>
      </c>
      <c r="C27" s="57" t="s">
        <v>248</v>
      </c>
      <c r="D27" s="58">
        <v>45764</v>
      </c>
      <c r="E27" s="60">
        <v>45770</v>
      </c>
      <c r="F27" s="134" t="s">
        <v>409</v>
      </c>
      <c r="G27" s="134" t="s">
        <v>410</v>
      </c>
      <c r="H27" s="134" t="s">
        <v>371</v>
      </c>
      <c r="I27" s="132">
        <v>45777</v>
      </c>
      <c r="J27" s="132">
        <v>45779</v>
      </c>
      <c r="K27" s="132">
        <v>45811</v>
      </c>
      <c r="L27" s="132">
        <v>45814</v>
      </c>
      <c r="M27" s="132">
        <v>45815</v>
      </c>
      <c r="N27" s="132">
        <v>45817</v>
      </c>
      <c r="O27" s="132">
        <v>45819</v>
      </c>
      <c r="P27" s="132">
        <v>45821</v>
      </c>
    </row>
    <row r="28" spans="1:28" ht="25.5" customHeight="1" thickBot="1">
      <c r="A28" s="57" t="s">
        <v>304</v>
      </c>
      <c r="B28" s="57" t="s">
        <v>217</v>
      </c>
      <c r="C28" s="57" t="s">
        <v>305</v>
      </c>
      <c r="D28" s="58">
        <v>45769</v>
      </c>
      <c r="E28" s="60">
        <v>45774</v>
      </c>
      <c r="F28" s="135" t="s">
        <v>409</v>
      </c>
      <c r="G28" s="135" t="s">
        <v>410</v>
      </c>
      <c r="H28" s="135" t="s">
        <v>371</v>
      </c>
      <c r="I28" s="133">
        <v>45777</v>
      </c>
      <c r="J28" s="133">
        <v>45779</v>
      </c>
      <c r="K28" s="133">
        <v>45811</v>
      </c>
      <c r="L28" s="133">
        <v>45814</v>
      </c>
      <c r="M28" s="133">
        <v>45815</v>
      </c>
      <c r="N28" s="133">
        <v>45817</v>
      </c>
      <c r="O28" s="133">
        <v>45819</v>
      </c>
      <c r="P28" s="133">
        <v>45821</v>
      </c>
    </row>
    <row r="29" spans="1:28" ht="25.5" customHeight="1" thickBot="1">
      <c r="A29" s="57" t="s">
        <v>306</v>
      </c>
      <c r="B29" s="57" t="s">
        <v>233</v>
      </c>
      <c r="C29" s="57" t="s">
        <v>307</v>
      </c>
      <c r="D29" s="58">
        <v>45771</v>
      </c>
      <c r="E29" s="60">
        <v>45777</v>
      </c>
      <c r="F29" s="134" t="s">
        <v>411</v>
      </c>
      <c r="G29" s="134" t="s">
        <v>412</v>
      </c>
      <c r="H29" s="134" t="s">
        <v>371</v>
      </c>
      <c r="I29" s="132">
        <v>45784</v>
      </c>
      <c r="J29" s="132">
        <v>45786</v>
      </c>
      <c r="K29" s="132">
        <v>45818</v>
      </c>
      <c r="L29" s="132">
        <v>45821</v>
      </c>
      <c r="M29" s="132">
        <v>45822</v>
      </c>
      <c r="N29" s="132">
        <v>45824</v>
      </c>
      <c r="O29" s="132">
        <v>45826</v>
      </c>
      <c r="P29" s="132">
        <v>45828</v>
      </c>
    </row>
    <row r="30" spans="1:28" ht="25.5" customHeight="1" thickBot="1">
      <c r="A30" s="134" t="s">
        <v>308</v>
      </c>
      <c r="B30" s="134" t="s">
        <v>44</v>
      </c>
      <c r="C30" s="134" t="s">
        <v>309</v>
      </c>
      <c r="D30" s="132">
        <v>45776</v>
      </c>
      <c r="E30" s="132">
        <v>45781</v>
      </c>
      <c r="F30" s="135"/>
      <c r="G30" s="135"/>
      <c r="H30" s="135"/>
      <c r="I30" s="133"/>
      <c r="J30" s="133"/>
      <c r="K30" s="133"/>
      <c r="L30" s="133"/>
      <c r="M30" s="133"/>
      <c r="N30" s="133"/>
      <c r="O30" s="133"/>
      <c r="P30" s="133"/>
    </row>
    <row r="31" spans="1:28" ht="0.75" customHeight="1" thickBot="1">
      <c r="A31" s="135"/>
      <c r="B31" s="135"/>
      <c r="C31" s="135"/>
      <c r="D31" s="133"/>
      <c r="E31" s="133"/>
    </row>
    <row r="40" spans="1:1" ht="25.5" customHeight="1">
      <c r="A40" t="s">
        <v>173</v>
      </c>
    </row>
    <row r="41" spans="1:1" ht="25.5" customHeight="1">
      <c r="A41" t="s">
        <v>40</v>
      </c>
    </row>
    <row r="42" spans="1:1" ht="25.5" customHeight="1">
      <c r="A42" t="s">
        <v>39</v>
      </c>
    </row>
    <row r="43" spans="1:1" ht="25.5" customHeight="1">
      <c r="A43" t="s">
        <v>37</v>
      </c>
    </row>
    <row r="44" spans="1:1" ht="25.5" customHeight="1">
      <c r="A44" t="s">
        <v>165</v>
      </c>
    </row>
  </sheetData>
  <mergeCells count="128">
    <mergeCell ref="O19:O20"/>
    <mergeCell ref="P19:P20"/>
    <mergeCell ref="K21:K22"/>
    <mergeCell ref="L21:L22"/>
    <mergeCell ref="E1:M1"/>
    <mergeCell ref="E2:M2"/>
    <mergeCell ref="A8:C8"/>
    <mergeCell ref="F8:H8"/>
    <mergeCell ref="I8:J8"/>
    <mergeCell ref="K8:L8"/>
    <mergeCell ref="M8:N8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8:P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9:P10"/>
    <mergeCell ref="J9:J10"/>
    <mergeCell ref="K9:K10"/>
    <mergeCell ref="L9:L10"/>
    <mergeCell ref="M9:M10"/>
    <mergeCell ref="N9:N10"/>
    <mergeCell ref="O9:O10"/>
    <mergeCell ref="P14:P15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P16:P18"/>
    <mergeCell ref="I14:I15"/>
    <mergeCell ref="J14:J15"/>
    <mergeCell ref="K14:K15"/>
    <mergeCell ref="L14:L15"/>
    <mergeCell ref="M14:M15"/>
    <mergeCell ref="N14:N15"/>
    <mergeCell ref="O14:O15"/>
    <mergeCell ref="F14:F15"/>
    <mergeCell ref="G14:G15"/>
    <mergeCell ref="H14:H15"/>
    <mergeCell ref="M21:M22"/>
    <mergeCell ref="N21:N22"/>
    <mergeCell ref="O21:O22"/>
    <mergeCell ref="P21:P22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F21:F22"/>
    <mergeCell ref="G21:G22"/>
    <mergeCell ref="H21:H22"/>
    <mergeCell ref="I21:I22"/>
    <mergeCell ref="J21:J22"/>
    <mergeCell ref="O11:O13"/>
    <mergeCell ref="P11:P13"/>
    <mergeCell ref="P25:P26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I25:I26"/>
    <mergeCell ref="J25:J26"/>
    <mergeCell ref="K25:K26"/>
    <mergeCell ref="L25:L26"/>
    <mergeCell ref="M25:M26"/>
    <mergeCell ref="N25:N26"/>
    <mergeCell ref="O25:O26"/>
    <mergeCell ref="F25:F26"/>
    <mergeCell ref="G25:G26"/>
    <mergeCell ref="H25:H26"/>
    <mergeCell ref="F11:F13"/>
    <mergeCell ref="G11:G13"/>
    <mergeCell ref="H11:H13"/>
    <mergeCell ref="I11:I13"/>
    <mergeCell ref="J11:J13"/>
    <mergeCell ref="K11:K13"/>
    <mergeCell ref="L11:L13"/>
    <mergeCell ref="M11:M13"/>
    <mergeCell ref="N11:N13"/>
    <mergeCell ref="P29:P30"/>
    <mergeCell ref="A30:A31"/>
    <mergeCell ref="B30:B31"/>
    <mergeCell ref="C30:C31"/>
    <mergeCell ref="D30:D31"/>
    <mergeCell ref="E30:E31"/>
    <mergeCell ref="K29:K30"/>
    <mergeCell ref="L29:L30"/>
    <mergeCell ref="M29:M30"/>
    <mergeCell ref="N29:N30"/>
    <mergeCell ref="O29:O30"/>
    <mergeCell ref="F29:F30"/>
    <mergeCell ref="G29:G30"/>
    <mergeCell ref="H29:H30"/>
    <mergeCell ref="I29:I30"/>
    <mergeCell ref="J29:J30"/>
  </mergeCells>
  <hyperlinks>
    <hyperlink ref="F11" r:id="rId1" display="https://e-solution.yangming.com/e-service/schedule/LongtermScheduleDetail.aspx?ftype=A&amp;voyage=FE32508W&amp;svc=FE3&amp;dtn=W" xr:uid="{712D7602-8F18-4657-A677-DD40B3DB9E73}"/>
    <hyperlink ref="G11" r:id="rId2" display="https://e-solution.yangming.com/e-service/Vessel_Tracking/vessel_tracking_detail.aspx?vessel=HMLH&amp;func=current" xr:uid="{7C2A1DC5-DAAB-480F-8F29-4FF75B4AD91C}"/>
    <hyperlink ref="F13" r:id="rId3" display="https://e-solution.yangming.com/e-service/schedule/LongtermScheduleDetail.aspx?ftype=A&amp;voyage=FE32508W&amp;svc=FE3&amp;dtn=W" xr:uid="{44E462B4-D45D-40B8-83A4-6DF32F733E95}"/>
    <hyperlink ref="G13" r:id="rId4" display="https://e-solution.yangming.com/e-service/Vessel_Tracking/vessel_tracking_detail.aspx?vessel=HMLH&amp;func=current" xr:uid="{8921F096-5A63-44E9-A885-D68C47C7BE2F}"/>
    <hyperlink ref="F14" r:id="rId5" display="https://e-solution.yangming.com/e-service/schedule/LongtermScheduleDetail.aspx?ftype=A&amp;voyage=FE32509W&amp;svc=FE3&amp;dtn=W" xr:uid="{81A415AF-B249-4385-8093-C9A4D7CE348D}"/>
    <hyperlink ref="F15" r:id="rId6" display="https://e-solution.yangming.com/e-service/schedule/LongtermScheduleDetail.aspx?ftype=A&amp;voyage=FE32509W&amp;svc=FE3&amp;dtn=W" xr:uid="{F18703FC-F8B3-4512-82A1-B7D02511E9E0}"/>
    <hyperlink ref="G14" r:id="rId7" display="https://e-solution.yangming.com/e-service/Vessel_Tracking/vessel_tracking_detail.aspx?vessel=HMCN&amp;func=current" xr:uid="{C05599D8-2F89-4803-BA45-65AAF75196E4}"/>
    <hyperlink ref="G15" r:id="rId8" display="https://e-solution.yangming.com/e-service/Vessel_Tracking/vessel_tracking_detail.aspx?vessel=HMCN&amp;func=current" xr:uid="{ED7097A4-B523-40EC-A9D5-0009DF76C4E0}"/>
    <hyperlink ref="F16" r:id="rId9" display="https://e-solution.yangming.com/e-service/schedule/LongtermScheduleDetail.aspx?ftype=A&amp;voyage=FE32511W&amp;svc=FE3&amp;dtn=W" xr:uid="{F98893FF-5AB1-4428-B9D1-04428E792CCD}"/>
    <hyperlink ref="F18" r:id="rId10" display="https://e-solution.yangming.com/e-service/schedule/LongtermScheduleDetail.aspx?ftype=A&amp;voyage=FE32511W&amp;svc=FE3&amp;dtn=W" xr:uid="{6C6D2C20-A143-4B28-AB1E-2B76A7F0219B}"/>
    <hyperlink ref="G16" r:id="rId11" display="https://e-solution.yangming.com/e-service/Vessel_Tracking/vessel_tracking_detail.aspx?vessel=HMDR&amp;func=current" xr:uid="{FE71D5E6-9B63-4682-A5AF-09F58566B04E}"/>
    <hyperlink ref="G18" r:id="rId12" display="https://e-solution.yangming.com/e-service/Vessel_Tracking/vessel_tracking_detail.aspx?vessel=HMDR&amp;func=current" xr:uid="{EB329709-82A4-4832-A0EC-349380B6540A}"/>
    <hyperlink ref="F19" r:id="rId13" display="https://e-solution.yangming.com/e-service/schedule/LongtermScheduleDetail.aspx?ftype=A&amp;voyage=FE32512W&amp;svc=FE3&amp;dtn=W" xr:uid="{9A409D4A-7582-4E86-8196-F0D8F47498BF}"/>
    <hyperlink ref="F20" r:id="rId14" display="https://e-solution.yangming.com/e-service/schedule/LongtermScheduleDetail.aspx?ftype=A&amp;voyage=FE32512W&amp;svc=FE3&amp;dtn=W" xr:uid="{99249AD7-3594-4B9E-A7A2-529E04C38F55}"/>
    <hyperlink ref="G19" r:id="rId15" display="https://e-solution.yangming.com/e-service/Vessel_Tracking/vessel_tracking_detail.aspx?vessel=HMRM&amp;func=current" xr:uid="{92108E13-6C1F-4110-B89E-725500C636D6}"/>
    <hyperlink ref="G20" r:id="rId16" display="https://e-solution.yangming.com/e-service/Vessel_Tracking/vessel_tracking_detail.aspx?vessel=HMRM&amp;func=current" xr:uid="{4FAAEFB3-6DB8-48B0-8BF4-67B591185230}"/>
    <hyperlink ref="F21" r:id="rId17" display="https://e-solution.yangming.com/e-service/schedule/LongtermScheduleDetail.aspx?ftype=A&amp;voyage=FE32513W&amp;svc=FE3&amp;dtn=W" xr:uid="{EC6F0296-A634-405F-9B95-5DA16291EC26}"/>
    <hyperlink ref="F22" r:id="rId18" display="https://e-solution.yangming.com/e-service/schedule/LongtermScheduleDetail.aspx?ftype=A&amp;voyage=FE32513W&amp;svc=FE3&amp;dtn=W" xr:uid="{C7FC75D2-87D9-4BA5-9A65-997EF0A8CD40}"/>
    <hyperlink ref="G21" r:id="rId19" display="https://e-solution.yangming.com/e-service/Vessel_Tracking/vessel_tracking_detail.aspx?vessel=ZPLS&amp;func=current" xr:uid="{97E4F484-268D-487B-A720-D4285B4145C5}"/>
    <hyperlink ref="G22" r:id="rId20" display="https://e-solution.yangming.com/e-service/Vessel_Tracking/vessel_tracking_detail.aspx?vessel=ZPLS&amp;func=current" xr:uid="{418A3142-3174-466B-912C-FAA202485066}"/>
    <hyperlink ref="F23" r:id="rId21" display="https://e-solution.yangming.com/e-service/schedule/LongtermScheduleDetail.aspx?ftype=A&amp;voyage=FE32514W&amp;svc=FE3&amp;dtn=W" xr:uid="{8C91C7BF-2859-4ACC-BBF6-1272B6094866}"/>
    <hyperlink ref="F24" r:id="rId22" display="https://e-solution.yangming.com/e-service/schedule/LongtermScheduleDetail.aspx?ftype=A&amp;voyage=FE32514W&amp;svc=FE3&amp;dtn=W" xr:uid="{F0ADA33E-1294-40D5-8168-5AD746ACE0ED}"/>
    <hyperlink ref="G23" r:id="rId23" display="https://e-solution.yangming.com/e-service/Vessel_Tracking/vessel_tracking_detail.aspx?vessel=HMSP&amp;func=current" xr:uid="{70255C9C-F3A9-4485-93FD-BAC481B1BB50}"/>
    <hyperlink ref="G24" r:id="rId24" display="https://e-solution.yangming.com/e-service/Vessel_Tracking/vessel_tracking_detail.aspx?vessel=HMSP&amp;func=current" xr:uid="{8D7BCC3C-7283-4562-8918-CA45A86F3251}"/>
    <hyperlink ref="F25" r:id="rId25" display="https://e-solution.yangming.com/e-service/schedule/LongtermScheduleDetail.aspx?ftype=A&amp;voyage=FE32515W&amp;svc=FE3&amp;dtn=W" xr:uid="{4913BBAA-ED1D-490C-9B5E-548D0157A153}"/>
    <hyperlink ref="F26" r:id="rId26" display="https://e-solution.yangming.com/e-service/schedule/LongtermScheduleDetail.aspx?ftype=A&amp;voyage=FE32515W&amp;svc=FE3&amp;dtn=W" xr:uid="{23D4F5BE-9E8F-4392-B93E-EE5C66A490BF}"/>
    <hyperlink ref="G25" r:id="rId27" display="https://e-solution.yangming.com/e-service/Vessel_Tracking/vessel_tracking_detail.aspx?vessel=HMGK&amp;func=current" xr:uid="{607B877F-4C44-4A6E-824B-D854C2AC3062}"/>
    <hyperlink ref="G26" r:id="rId28" display="https://e-solution.yangming.com/e-service/Vessel_Tracking/vessel_tracking_detail.aspx?vessel=HMGK&amp;func=current" xr:uid="{F329486D-F427-4D49-8D93-39841E156AFA}"/>
    <hyperlink ref="F27" r:id="rId29" display="https://e-solution.yangming.com/e-service/schedule/LongtermScheduleDetail.aspx?ftype=A&amp;voyage=FE32516W&amp;svc=FE3&amp;dtn=W" xr:uid="{4452FA72-5DC3-4B2C-AFCA-0106BA39C7D0}"/>
    <hyperlink ref="F28" r:id="rId30" display="https://e-solution.yangming.com/e-service/schedule/LongtermScheduleDetail.aspx?ftype=A&amp;voyage=FE32516W&amp;svc=FE3&amp;dtn=W" xr:uid="{519D9721-EA48-4CA2-81B4-69126EED1970}"/>
    <hyperlink ref="G27" r:id="rId31" display="https://e-solution.yangming.com/e-service/Vessel_Tracking/vessel_tracking_detail.aspx?vessel=HMHK&amp;func=current" xr:uid="{66BEF4E9-599C-43CF-8513-F83585E36026}"/>
    <hyperlink ref="G28" r:id="rId32" display="https://e-solution.yangming.com/e-service/Vessel_Tracking/vessel_tracking_detail.aspx?vessel=HMHK&amp;func=current" xr:uid="{606703AC-4C18-4B4F-85FF-E9B659C43D02}"/>
    <hyperlink ref="F29" r:id="rId33" display="https://e-solution.yangming.com/e-service/schedule/LongtermScheduleDetail.aspx?ftype=A&amp;voyage=FE32517W&amp;svc=FE3&amp;dtn=W" xr:uid="{584057BD-DAFC-4814-9742-1BF2EA5D3010}"/>
    <hyperlink ref="G29" r:id="rId34" display="https://e-solution.yangming.com/e-service/Vessel_Tracking/vessel_tracking_detail.aspx?vessel=ZSLM&amp;func=current" xr:uid="{2A91E5B9-5A55-4FE7-9C7F-DA31EB20672E}"/>
    <hyperlink ref="A11" r:id="rId35" display="https://e-solution.yangming.com/e-service/schedule/LongtermScheduleDetail.aspx?ftype=A&amp;voyage=TSE2507S&amp;svc=TSE&amp;dtn=S" xr:uid="{9F2EC48E-3161-49EE-BED2-04ECB6C1D711}"/>
    <hyperlink ref="B11" r:id="rId36" display="https://e-solution.yangming.com/e-service/Vessel_Tracking/vessel_tracking_detail.aspx?vessel=YHWK&amp;func=current" xr:uid="{7F483DDD-A15B-4B80-B98B-66436A364A00}"/>
    <hyperlink ref="A12" r:id="rId37" display="https://e-solution.yangming.com/e-service/schedule/LongtermScheduleDetail.aspx?ftype=A&amp;voyage=SE82508S&amp;svc=SE8&amp;dtn=S" xr:uid="{CAFDA3D8-0DE5-448F-A885-C0D698D11DAA}"/>
    <hyperlink ref="B12" r:id="rId38" display="https://e-solution.yangming.com/e-service/Vessel_Tracking/vessel_tracking_detail.aspx?vessel=TOTO&amp;func=current" xr:uid="{3486C669-8B0D-4ED2-B1C5-4A32F12B4979}"/>
    <hyperlink ref="A13" r:id="rId39" display="https://e-solution.yangming.com/e-service/schedule/LongtermScheduleDetail.aspx?ftype=A&amp;voyage=TSE2508S&amp;svc=TSE&amp;dtn=S" xr:uid="{314AD120-54E0-424F-B0CC-872541FC2EB6}"/>
    <hyperlink ref="B13" r:id="rId40" display="https://e-solution.yangming.com/e-service/Vessel_Tracking/vessel_tracking_detail.aspx?vessel=TCHG&amp;func=current" xr:uid="{AE972919-E692-401B-8A71-9FAB33459432}"/>
    <hyperlink ref="A14" r:id="rId41" display="https://e-solution.yangming.com/e-service/schedule/LongtermScheduleDetail.aspx?ftype=A&amp;voyage=SE82509S&amp;svc=SE8&amp;dtn=S" xr:uid="{469D24E3-11F3-41BB-AEB2-D5E629561A1A}"/>
    <hyperlink ref="B14" r:id="rId42" display="https://e-solution.yangming.com/e-service/Vessel_Tracking/vessel_tracking_detail.aspx?vessel=YHTS&amp;func=current" xr:uid="{E99CA123-3E0F-4E00-8F45-78845D46C593}"/>
    <hyperlink ref="A15" r:id="rId43" display="https://e-solution.yangming.com/e-service/schedule/LongtermScheduleDetail.aspx?ftype=A&amp;voyage=TSE2509S&amp;svc=TSE&amp;dtn=S" xr:uid="{FB672A40-EE71-474B-8593-AAA0EB495043}"/>
    <hyperlink ref="B15" r:id="rId44" display="https://e-solution.yangming.com/e-service/Vessel_Tracking/vessel_tracking_detail.aspx?vessel=YINT&amp;func=current" xr:uid="{308FDC13-6108-4877-B659-B1C72509440E}"/>
    <hyperlink ref="A16" r:id="rId45" display="https://e-solution.yangming.com/e-service/schedule/LongtermScheduleDetail.aspx?ftype=A&amp;voyage=TSE2509S&amp;svc=TSE&amp;dtn=S" xr:uid="{8C6101CA-6F3C-40D2-9166-E23AEF5B1C42}"/>
    <hyperlink ref="B16" r:id="rId46" display="https://e-solution.yangming.com/e-service/Vessel_Tracking/vessel_tracking_detail.aspx?vessel=YINT&amp;func=current" xr:uid="{1A64AF8C-1CE2-4352-BAB8-B5C592EBF89A}"/>
    <hyperlink ref="A19" r:id="rId47" display="https://e-solution.yangming.com/e-service/schedule/LongtermScheduleDetail.aspx?ftype=A&amp;voyage=TSE2511S&amp;svc=TSE&amp;dtn=S" xr:uid="{58527DA1-ACF6-43B8-BDDC-3F023543A679}"/>
    <hyperlink ref="B19" r:id="rId48" display="https://e-solution.yangming.com/e-service/Vessel_Tracking/vessel_tracking_detail.aspx?vessel=HEGL&amp;func=current" xr:uid="{306C932A-2755-43ED-B326-5F043AB27D74}"/>
    <hyperlink ref="A20" r:id="rId49" display="https://e-solution.yangming.com/e-service/schedule/LongtermScheduleDetail.aspx?ftype=A&amp;voyage=SE82512S&amp;svc=SE8&amp;dtn=S" xr:uid="{F9BD57B8-C17D-4EE9-A487-E12AB43E94E0}"/>
    <hyperlink ref="B20" r:id="rId50" display="https://e-solution.yangming.com/e-service/Vessel_Tracking/vessel_tracking_detail.aspx?vessel=TOTO&amp;func=current" xr:uid="{5675B04C-634C-439D-8A4C-8996A71FE1D6}"/>
    <hyperlink ref="A17" r:id="rId51" display="https://e-solution.yangming.com/e-service/schedule/LongtermScheduleDetail.aspx?ftype=A&amp;voyage=TSE2510S&amp;svc=TSE&amp;dtn=S" xr:uid="{1AC2F2F4-9DD2-4A0B-809B-34D2AED04D60}"/>
    <hyperlink ref="B17" r:id="rId52" display="https://e-solution.yangming.com/e-service/Vessel_Tracking/vessel_tracking_detail.aspx?vessel=YHRZ&amp;func=current" xr:uid="{97B1F21E-3A08-412E-B889-BA684A5D7A2A}"/>
    <hyperlink ref="A21" r:id="rId53" display="https://e-solution.yangming.com/e-service/schedule/LongtermScheduleDetail.aspx?ftype=A&amp;voyage=TSE2513S&amp;svc=TSE&amp;dtn=S" xr:uid="{9D95A19F-CB8F-4CB7-805F-19BF2A8FE11A}"/>
    <hyperlink ref="B21" r:id="rId54" display="https://e-solution.yangming.com/e-service/Vessel_Tracking/vessel_tracking_detail.aspx?vessel=YINT&amp;func=current" xr:uid="{65837CD1-1DE3-4507-A821-8702C06ABA1D}"/>
    <hyperlink ref="A22" r:id="rId55" display="https://e-solution.yangming.com/e-service/schedule/LongtermScheduleDetail.aspx?ftype=A&amp;voyage=TSE2514S&amp;svc=TSE&amp;dtn=S" xr:uid="{DB9329D4-5D60-40C1-A63C-D5D8FEBAC0CC}"/>
    <hyperlink ref="B22" r:id="rId56" display="https://e-solution.yangming.com/e-service/Vessel_Tracking/vessel_tracking_detail.aspx?vessel=YHRZ&amp;func=current" xr:uid="{D9FED310-4DB5-4436-8846-FD00F119D6EB}"/>
    <hyperlink ref="A23" r:id="rId57" display="https://e-solution.yangming.com/e-service/schedule/LongtermScheduleDetail.aspx?ftype=A&amp;voyage=TSE2513S&amp;svc=TSE&amp;dtn=S" xr:uid="{E88DFE48-3962-4692-BFAB-703E7DBDFC84}"/>
    <hyperlink ref="B23" r:id="rId58" display="https://e-solution.yangming.com/e-service/Vessel_Tracking/vessel_tracking_detail.aspx?vessel=YINT&amp;func=current" xr:uid="{59BA577D-3779-4DBD-AA88-C8ECAE74B8F7}"/>
    <hyperlink ref="A24" r:id="rId59" display="https://e-solution.yangming.com/e-service/schedule/LongtermScheduleDetail.aspx?ftype=A&amp;voyage=SE82514S&amp;svc=SE8&amp;dtn=S" xr:uid="{1AAD66CE-103B-4AB9-8ADE-4651F4C13F13}"/>
    <hyperlink ref="B24" r:id="rId60" display="https://e-solution.yangming.com/e-service/Vessel_Tracking/vessel_tracking_detail.aspx?vessel=TOTO&amp;func=current" xr:uid="{F4271F6D-F410-41F2-ADA8-EA6A97D675B9}"/>
    <hyperlink ref="A25" r:id="rId61" display="https://e-solution.yangming.com/e-service/schedule/LongtermScheduleDetail.aspx?ftype=A&amp;voyage=TSE2514S&amp;svc=TSE&amp;dtn=S" xr:uid="{A622ADEC-6B14-406A-A41E-B4388A147831}"/>
    <hyperlink ref="B25" r:id="rId62" display="https://e-solution.yangming.com/e-service/Vessel_Tracking/vessel_tracking_detail.aspx?vessel=YHRZ&amp;func=current" xr:uid="{6E58F31E-ADD0-4EDC-9293-537055A0DAD9}"/>
    <hyperlink ref="A26" r:id="rId63" display="https://e-solution.yangming.com/e-service/schedule/LongtermScheduleDetail.aspx?ftype=A&amp;voyage=SE82515S&amp;svc=SE8&amp;dtn=S" xr:uid="{5A538168-01EA-4B65-BDFA-B99297DABAEE}"/>
    <hyperlink ref="B26" r:id="rId64" display="https://e-solution.yangming.com/e-service/Vessel_Tracking/vessel_tracking_detail.aspx?vessel=YHTS&amp;func=current" xr:uid="{236330AA-E145-403E-920A-01846D1550B2}"/>
    <hyperlink ref="A27" r:id="rId65" display="https://e-solution.yangming.com/e-service/schedule/LongtermScheduleDetail.aspx?ftype=A&amp;voyage=TSE2515S&amp;svc=TSE&amp;dtn=S" xr:uid="{8C463BB6-7FEA-472E-8C59-956AF33F3665}"/>
    <hyperlink ref="B27" r:id="rId66" display="https://e-solution.yangming.com/e-service/Vessel_Tracking/vessel_tracking_detail.aspx?vessel=HEGL&amp;func=current" xr:uid="{06357BBE-2815-439B-9B0C-393E26559478}"/>
    <hyperlink ref="A28" r:id="rId67" display="https://e-solution.yangming.com/e-service/schedule/LongtermScheduleDetail.aspx?ftype=A&amp;voyage=SE82516S&amp;svc=SE8&amp;dtn=S" xr:uid="{AD08986A-98F3-4654-A076-4052C35B2F1D}"/>
    <hyperlink ref="B28" r:id="rId68" display="https://e-solution.yangming.com/e-service/Vessel_Tracking/vessel_tracking_detail.aspx?vessel=TOTO&amp;func=current" xr:uid="{55914C77-ED76-4BCB-A332-FDCBF0FF4667}"/>
    <hyperlink ref="A29" r:id="rId69" display="https://e-solution.yangming.com/e-service/schedule/LongtermScheduleDetail.aspx?ftype=A&amp;voyage=TSE2516S&amp;svc=TSE&amp;dtn=S" xr:uid="{3B9161B7-1509-48A1-BBB2-FDEAD0D7FC88}"/>
    <hyperlink ref="B29" r:id="rId70" display="https://e-solution.yangming.com/e-service/Vessel_Tracking/vessel_tracking_detail.aspx?vessel=TCHG&amp;func=current" xr:uid="{9B36962E-9904-46C7-8669-CA82A0B15600}"/>
    <hyperlink ref="A30" r:id="rId71" display="https://e-solution.yangming.com/e-service/schedule/LongtermScheduleDetail.aspx?ftype=A&amp;voyage=SE82517S&amp;svc=SE8&amp;dtn=S" xr:uid="{3C68E673-C335-46C6-81CC-C2EBA6E7BE4D}"/>
    <hyperlink ref="B30" r:id="rId72" display="https://e-solution.yangming.com/e-service/Vessel_Tracking/vessel_tracking_detail.aspx?vessel=YHTS&amp;func=current" xr:uid="{3FA75A81-D853-461B-951F-FBFE096F2833}"/>
  </hyperlinks>
  <pageMargins left="0.7" right="0.7" top="0.75" bottom="0.75" header="0.3" footer="0.3"/>
  <drawing r:id="rId7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3623-CBD0-4880-983A-8912F881807E}">
  <dimension ref="A1:AC61"/>
  <sheetViews>
    <sheetView topLeftCell="A18" zoomScale="85" zoomScaleNormal="85" workbookViewId="0">
      <selection activeCell="A33" sqref="A33:C34"/>
    </sheetView>
  </sheetViews>
  <sheetFormatPr defaultColWidth="9.140625" defaultRowHeight="25.5" customHeight="1"/>
  <cols>
    <col min="1" max="1" width="11.42578125" customWidth="1"/>
    <col min="2" max="2" width="21.42578125" customWidth="1"/>
    <col min="3" max="3" width="9.42578125" customWidth="1"/>
    <col min="4" max="4" width="12.42578125" customWidth="1"/>
    <col min="5" max="5" width="15.28515625" customWidth="1"/>
    <col min="6" max="6" width="14.7109375" customWidth="1"/>
    <col min="7" max="7" width="18.85546875" customWidth="1"/>
    <col min="8" max="8" width="18.42578125" customWidth="1"/>
    <col min="9" max="9" width="9.42578125" customWidth="1"/>
    <col min="10" max="10" width="8.7109375" customWidth="1"/>
    <col min="11" max="11" width="14.28515625" customWidth="1"/>
    <col min="12" max="12" width="12.28515625" customWidth="1"/>
  </cols>
  <sheetData>
    <row r="1" spans="1:15" ht="25.5" customHeight="1">
      <c r="D1" s="79" t="s">
        <v>21</v>
      </c>
      <c r="E1" s="79"/>
      <c r="F1" s="79"/>
      <c r="G1" s="79"/>
      <c r="H1" s="79"/>
      <c r="I1" s="79"/>
      <c r="J1" s="79"/>
      <c r="K1" s="79"/>
      <c r="L1" s="79"/>
    </row>
    <row r="2" spans="1:15" ht="25.5" customHeight="1">
      <c r="D2" s="80" t="s">
        <v>30</v>
      </c>
      <c r="E2" s="80"/>
      <c r="F2" s="80"/>
      <c r="G2" s="80"/>
      <c r="H2" s="80"/>
      <c r="I2" s="80"/>
      <c r="J2" s="80"/>
      <c r="K2" s="80"/>
      <c r="L2" s="80"/>
    </row>
    <row r="4" spans="1:15" ht="25.5" customHeight="1">
      <c r="A4" s="8"/>
      <c r="B4" s="9"/>
      <c r="C4" s="9"/>
      <c r="D4" s="9"/>
      <c r="E4" s="9"/>
      <c r="F4" s="9"/>
      <c r="G4" s="13" t="s">
        <v>22</v>
      </c>
      <c r="H4" s="14"/>
      <c r="I4" s="15"/>
      <c r="J4" s="15"/>
      <c r="K4" s="14"/>
    </row>
    <row r="5" spans="1:15" ht="25.5" customHeight="1">
      <c r="A5" s="8" t="s">
        <v>43</v>
      </c>
      <c r="B5" s="9"/>
      <c r="C5" s="9"/>
      <c r="D5" s="9"/>
      <c r="E5" s="9"/>
      <c r="F5" s="9"/>
      <c r="G5" s="13" t="s">
        <v>41</v>
      </c>
      <c r="H5" s="14"/>
      <c r="I5" s="15"/>
      <c r="J5" s="15"/>
      <c r="K5" s="14"/>
    </row>
    <row r="6" spans="1:15" ht="25.5" customHeight="1">
      <c r="A6" s="11" t="s">
        <v>23</v>
      </c>
      <c r="B6" s="9"/>
      <c r="C6" s="9"/>
      <c r="D6" s="9"/>
      <c r="E6" s="9"/>
      <c r="F6" s="9"/>
      <c r="G6" s="13" t="s">
        <v>42</v>
      </c>
      <c r="H6" s="16"/>
      <c r="I6" s="15"/>
      <c r="J6" s="15"/>
      <c r="K6" s="14"/>
    </row>
    <row r="7" spans="1:15" ht="25.5" customHeight="1">
      <c r="A7" s="11"/>
      <c r="B7" s="9"/>
      <c r="C7" s="9"/>
      <c r="D7" s="9"/>
      <c r="E7" s="9"/>
      <c r="F7" s="9"/>
      <c r="G7" s="9"/>
      <c r="H7" s="10"/>
      <c r="I7" s="12"/>
      <c r="J7" s="9"/>
      <c r="K7" s="9"/>
    </row>
    <row r="8" spans="1:15" ht="25.5" customHeight="1">
      <c r="A8" s="88" t="s">
        <v>0</v>
      </c>
      <c r="B8" s="88"/>
      <c r="C8" s="88"/>
      <c r="D8" s="56" t="s">
        <v>1</v>
      </c>
      <c r="E8" s="56" t="s">
        <v>2</v>
      </c>
      <c r="F8" s="89" t="s">
        <v>3</v>
      </c>
      <c r="G8" s="89"/>
      <c r="H8" s="89"/>
      <c r="I8" s="83" t="s">
        <v>2</v>
      </c>
      <c r="J8" s="84"/>
      <c r="K8" s="65" t="s">
        <v>413</v>
      </c>
      <c r="L8" s="65" t="s">
        <v>414</v>
      </c>
      <c r="M8" s="65" t="s">
        <v>415</v>
      </c>
      <c r="N8" s="65" t="s">
        <v>416</v>
      </c>
      <c r="O8" s="65" t="s">
        <v>417</v>
      </c>
    </row>
    <row r="9" spans="1:15" ht="25.5" customHeight="1">
      <c r="A9" s="85" t="s">
        <v>4</v>
      </c>
      <c r="B9" s="85" t="s">
        <v>5</v>
      </c>
      <c r="C9" s="85" t="s">
        <v>6</v>
      </c>
      <c r="D9" s="81" t="s">
        <v>7</v>
      </c>
      <c r="E9" s="86" t="s">
        <v>8</v>
      </c>
      <c r="F9" s="85" t="s">
        <v>4</v>
      </c>
      <c r="G9" s="85" t="s">
        <v>5</v>
      </c>
      <c r="H9" s="85" t="s">
        <v>6</v>
      </c>
      <c r="I9" s="94" t="s">
        <v>163</v>
      </c>
      <c r="J9" s="81" t="s">
        <v>7</v>
      </c>
      <c r="K9" s="81" t="s">
        <v>8</v>
      </c>
      <c r="L9" s="81" t="s">
        <v>8</v>
      </c>
      <c r="M9" s="81" t="s">
        <v>8</v>
      </c>
      <c r="N9" s="81" t="s">
        <v>8</v>
      </c>
      <c r="O9" s="81" t="s">
        <v>8</v>
      </c>
    </row>
    <row r="10" spans="1:15" ht="25.5" customHeight="1" thickBot="1">
      <c r="A10" s="85"/>
      <c r="B10" s="85"/>
      <c r="C10" s="85"/>
      <c r="D10" s="82"/>
      <c r="E10" s="87"/>
      <c r="F10" s="85"/>
      <c r="G10" s="85"/>
      <c r="H10" s="85"/>
      <c r="I10" s="95"/>
      <c r="J10" s="82"/>
      <c r="K10" s="82"/>
      <c r="L10" s="82"/>
      <c r="M10" s="82"/>
      <c r="N10" s="82"/>
      <c r="O10" s="82"/>
    </row>
    <row r="11" spans="1:15" ht="25.5" customHeight="1" thickBot="1">
      <c r="A11" s="57" t="s">
        <v>212</v>
      </c>
      <c r="B11" s="57" t="s">
        <v>44</v>
      </c>
      <c r="C11" s="57" t="s">
        <v>213</v>
      </c>
      <c r="D11" s="58">
        <v>45708</v>
      </c>
      <c r="E11" s="60">
        <v>45712</v>
      </c>
      <c r="F11" s="64" t="s">
        <v>418</v>
      </c>
      <c r="G11" s="64" t="s">
        <v>419</v>
      </c>
      <c r="H11" s="64" t="s">
        <v>374</v>
      </c>
      <c r="I11" s="153">
        <v>45715</v>
      </c>
      <c r="J11" s="154">
        <v>45716</v>
      </c>
      <c r="K11" s="154">
        <v>45744</v>
      </c>
      <c r="L11" s="154">
        <v>45746</v>
      </c>
      <c r="M11" s="154">
        <v>45749</v>
      </c>
      <c r="N11" s="154">
        <v>45752</v>
      </c>
      <c r="O11" s="154">
        <v>45756</v>
      </c>
    </row>
    <row r="12" spans="1:15" ht="25.5" customHeight="1" thickBot="1">
      <c r="A12" s="57" t="s">
        <v>214</v>
      </c>
      <c r="B12" s="57" t="s">
        <v>71</v>
      </c>
      <c r="C12" s="57" t="s">
        <v>215</v>
      </c>
      <c r="D12" s="58">
        <v>45708</v>
      </c>
      <c r="E12" s="60">
        <v>45715</v>
      </c>
      <c r="F12" s="73" t="s">
        <v>420</v>
      </c>
      <c r="G12" s="73" t="s">
        <v>421</v>
      </c>
      <c r="H12" s="73" t="s">
        <v>422</v>
      </c>
      <c r="I12" s="155">
        <f>I11+7</f>
        <v>45722</v>
      </c>
      <c r="J12" s="155">
        <f>J11+7</f>
        <v>45723</v>
      </c>
      <c r="K12" s="155">
        <f t="shared" ref="K12:O12" si="0">K11+7</f>
        <v>45751</v>
      </c>
      <c r="L12" s="155">
        <f t="shared" si="0"/>
        <v>45753</v>
      </c>
      <c r="M12" s="155">
        <f t="shared" si="0"/>
        <v>45756</v>
      </c>
      <c r="N12" s="155">
        <f t="shared" si="0"/>
        <v>45759</v>
      </c>
      <c r="O12" s="155">
        <f t="shared" si="0"/>
        <v>45763</v>
      </c>
    </row>
    <row r="13" spans="1:15" ht="25.5" customHeight="1" thickBot="1">
      <c r="A13" s="57" t="s">
        <v>216</v>
      </c>
      <c r="B13" s="57" t="s">
        <v>217</v>
      </c>
      <c r="C13" s="57" t="s">
        <v>218</v>
      </c>
      <c r="D13" s="58">
        <v>45709</v>
      </c>
      <c r="E13" s="60">
        <v>45713</v>
      </c>
      <c r="F13" s="75"/>
      <c r="G13" s="75"/>
      <c r="H13" s="75"/>
      <c r="I13" s="78"/>
      <c r="J13" s="78"/>
      <c r="K13" s="78"/>
      <c r="L13" s="78"/>
      <c r="M13" s="78"/>
      <c r="N13" s="78"/>
      <c r="O13" s="78"/>
    </row>
    <row r="14" spans="1:15" ht="21" customHeight="1" thickBot="1">
      <c r="A14" s="57" t="s">
        <v>219</v>
      </c>
      <c r="B14" s="57" t="s">
        <v>44</v>
      </c>
      <c r="C14" s="57" t="s">
        <v>220</v>
      </c>
      <c r="D14" s="58">
        <v>45720</v>
      </c>
      <c r="E14" s="60">
        <v>45725</v>
      </c>
      <c r="F14" s="69" t="s">
        <v>423</v>
      </c>
      <c r="G14" s="69" t="s">
        <v>424</v>
      </c>
      <c r="H14" s="69" t="s">
        <v>388</v>
      </c>
      <c r="I14" s="76">
        <v>45736</v>
      </c>
      <c r="J14" s="66">
        <v>45737</v>
      </c>
      <c r="K14" s="66">
        <v>45765</v>
      </c>
      <c r="L14" s="66">
        <v>45767</v>
      </c>
      <c r="M14" s="66">
        <v>45770</v>
      </c>
      <c r="N14" s="66">
        <v>45773</v>
      </c>
      <c r="O14" s="66">
        <v>45777</v>
      </c>
    </row>
    <row r="15" spans="1:15" ht="30.75" customHeight="1" thickBot="1">
      <c r="A15" s="57" t="s">
        <v>221</v>
      </c>
      <c r="B15" s="57" t="s">
        <v>164</v>
      </c>
      <c r="C15" s="57" t="s">
        <v>222</v>
      </c>
      <c r="D15" s="58">
        <v>45722</v>
      </c>
      <c r="E15" s="60">
        <v>45728</v>
      </c>
      <c r="F15" s="69"/>
      <c r="G15" s="69"/>
      <c r="H15" s="69" t="s">
        <v>425</v>
      </c>
      <c r="I15" s="78">
        <v>45731</v>
      </c>
      <c r="J15" s="68">
        <v>45732</v>
      </c>
      <c r="K15" s="68">
        <v>45762</v>
      </c>
      <c r="L15" s="68">
        <v>45766</v>
      </c>
      <c r="M15" s="68"/>
      <c r="N15" s="68">
        <v>45766</v>
      </c>
      <c r="O15" s="68">
        <v>45769</v>
      </c>
    </row>
    <row r="16" spans="1:15" ht="24.75" customHeight="1" thickBot="1">
      <c r="A16" s="57" t="s">
        <v>223</v>
      </c>
      <c r="B16" s="57" t="s">
        <v>217</v>
      </c>
      <c r="C16" s="57" t="s">
        <v>224</v>
      </c>
      <c r="D16" s="58">
        <v>45727</v>
      </c>
      <c r="E16" s="60">
        <v>45732</v>
      </c>
      <c r="F16" s="69" t="s">
        <v>426</v>
      </c>
      <c r="G16" s="69" t="s">
        <v>427</v>
      </c>
      <c r="H16" s="69" t="s">
        <v>428</v>
      </c>
      <c r="I16" s="70">
        <v>45743</v>
      </c>
      <c r="J16" s="66">
        <v>45744</v>
      </c>
      <c r="K16" s="66">
        <v>45772</v>
      </c>
      <c r="L16" s="66">
        <v>45774</v>
      </c>
      <c r="M16" s="66">
        <v>45777</v>
      </c>
      <c r="N16" s="66">
        <v>45780</v>
      </c>
      <c r="O16" s="66">
        <v>45784</v>
      </c>
    </row>
    <row r="17" spans="1:15" ht="30.75" customHeight="1" thickBot="1">
      <c r="A17" s="57" t="s">
        <v>225</v>
      </c>
      <c r="B17" s="57" t="s">
        <v>79</v>
      </c>
      <c r="C17" s="57" t="s">
        <v>226</v>
      </c>
      <c r="D17" s="58">
        <v>45730</v>
      </c>
      <c r="E17" s="60">
        <v>45735</v>
      </c>
      <c r="F17" s="69"/>
      <c r="G17" s="69"/>
      <c r="H17" s="69"/>
      <c r="I17" s="71"/>
      <c r="J17" s="67"/>
      <c r="K17" s="67"/>
      <c r="L17" s="67"/>
      <c r="M17" s="67"/>
      <c r="N17" s="67"/>
      <c r="O17" s="67"/>
    </row>
    <row r="18" spans="1:15" ht="30" customHeight="1" thickBot="1">
      <c r="A18" s="57" t="s">
        <v>227</v>
      </c>
      <c r="B18" s="57" t="s">
        <v>44</v>
      </c>
      <c r="C18" s="57" t="s">
        <v>228</v>
      </c>
      <c r="D18" s="58">
        <v>45734</v>
      </c>
      <c r="E18" s="60">
        <v>45739</v>
      </c>
      <c r="F18" s="69" t="s">
        <v>191</v>
      </c>
      <c r="G18" s="69"/>
      <c r="H18" s="69"/>
      <c r="I18" s="72">
        <v>45741</v>
      </c>
      <c r="J18" s="68">
        <v>45743</v>
      </c>
      <c r="K18" s="68">
        <v>45772</v>
      </c>
      <c r="L18" s="68">
        <v>45776</v>
      </c>
      <c r="M18" s="68">
        <v>45779</v>
      </c>
      <c r="N18" s="68">
        <v>45776</v>
      </c>
      <c r="O18" s="68">
        <v>45779</v>
      </c>
    </row>
    <row r="19" spans="1:15" ht="22.5" customHeight="1" thickBot="1">
      <c r="A19" s="57" t="s">
        <v>229</v>
      </c>
      <c r="B19" s="57" t="s">
        <v>230</v>
      </c>
      <c r="C19" s="57" t="s">
        <v>231</v>
      </c>
      <c r="D19" s="58">
        <v>45736</v>
      </c>
      <c r="E19" s="60">
        <v>45742</v>
      </c>
      <c r="F19" s="69" t="s">
        <v>429</v>
      </c>
      <c r="G19" s="69" t="s">
        <v>430</v>
      </c>
      <c r="H19" s="69" t="s">
        <v>388</v>
      </c>
      <c r="I19" s="70">
        <v>45750</v>
      </c>
      <c r="J19" s="66">
        <v>45751</v>
      </c>
      <c r="K19" s="66">
        <v>45779</v>
      </c>
      <c r="L19" s="66">
        <v>45781</v>
      </c>
      <c r="M19" s="66">
        <v>45784</v>
      </c>
      <c r="N19" s="66">
        <v>45787</v>
      </c>
      <c r="O19" s="66">
        <v>45791</v>
      </c>
    </row>
    <row r="20" spans="1:15" ht="27" customHeight="1" thickBot="1">
      <c r="A20" s="57" t="s">
        <v>235</v>
      </c>
      <c r="B20" s="57" t="s">
        <v>217</v>
      </c>
      <c r="C20" s="57" t="s">
        <v>236</v>
      </c>
      <c r="D20" s="58">
        <v>45741</v>
      </c>
      <c r="E20" s="60">
        <v>45746</v>
      </c>
      <c r="F20" s="69" t="s">
        <v>192</v>
      </c>
      <c r="G20" s="69" t="s">
        <v>175</v>
      </c>
      <c r="H20" s="69" t="s">
        <v>178</v>
      </c>
      <c r="I20" s="72">
        <v>45058</v>
      </c>
      <c r="J20" s="68">
        <v>45059</v>
      </c>
      <c r="K20" s="68"/>
      <c r="L20" s="68"/>
      <c r="M20" s="68"/>
      <c r="N20" s="68"/>
      <c r="O20" s="68"/>
    </row>
    <row r="21" spans="1:15" ht="25.5" customHeight="1" thickBot="1">
      <c r="A21" s="57" t="s">
        <v>232</v>
      </c>
      <c r="B21" s="57" t="s">
        <v>233</v>
      </c>
      <c r="C21" s="57" t="s">
        <v>234</v>
      </c>
      <c r="D21" s="58">
        <v>45743</v>
      </c>
      <c r="E21" s="60">
        <v>45749</v>
      </c>
      <c r="F21" s="73" t="s">
        <v>431</v>
      </c>
      <c r="G21" s="73" t="s">
        <v>432</v>
      </c>
      <c r="H21" s="73" t="s">
        <v>433</v>
      </c>
      <c r="I21" s="70">
        <v>45757</v>
      </c>
      <c r="J21" s="66">
        <v>45758</v>
      </c>
      <c r="K21" s="66">
        <v>45786</v>
      </c>
      <c r="L21" s="66">
        <v>45788</v>
      </c>
      <c r="M21" s="66">
        <v>45791</v>
      </c>
      <c r="N21" s="66">
        <v>45794</v>
      </c>
      <c r="O21" s="66">
        <v>45798</v>
      </c>
    </row>
    <row r="22" spans="1:15" ht="25.5" customHeight="1" thickBot="1">
      <c r="A22" s="57" t="s">
        <v>237</v>
      </c>
      <c r="B22" s="57" t="s">
        <v>44</v>
      </c>
      <c r="C22" s="57" t="s">
        <v>238</v>
      </c>
      <c r="D22" s="58">
        <v>45748</v>
      </c>
      <c r="E22" s="60">
        <v>45753</v>
      </c>
      <c r="F22" s="75"/>
      <c r="G22" s="75"/>
      <c r="H22" s="75"/>
      <c r="I22" s="72"/>
      <c r="J22" s="68"/>
      <c r="K22" s="156"/>
      <c r="L22" s="156"/>
      <c r="M22" s="156"/>
      <c r="N22" s="156"/>
      <c r="O22" s="156"/>
    </row>
    <row r="23" spans="1:15" ht="25.5" customHeight="1" thickBot="1">
      <c r="A23" s="57" t="s">
        <v>239</v>
      </c>
      <c r="B23" s="57" t="s">
        <v>164</v>
      </c>
      <c r="C23" s="57" t="s">
        <v>240</v>
      </c>
      <c r="D23" s="58">
        <v>45750</v>
      </c>
      <c r="E23" s="60">
        <v>45756</v>
      </c>
      <c r="F23" s="73" t="s">
        <v>434</v>
      </c>
      <c r="G23" s="73" t="s">
        <v>435</v>
      </c>
      <c r="H23" s="73"/>
      <c r="I23" s="70">
        <f>I21+7</f>
        <v>45764</v>
      </c>
      <c r="J23" s="66">
        <f>J21+7</f>
        <v>45765</v>
      </c>
      <c r="K23" s="66">
        <f t="shared" ref="K23:O23" si="1">K21+7</f>
        <v>45793</v>
      </c>
      <c r="L23" s="66">
        <f t="shared" si="1"/>
        <v>45795</v>
      </c>
      <c r="M23" s="66">
        <f t="shared" si="1"/>
        <v>45798</v>
      </c>
      <c r="N23" s="66">
        <f t="shared" si="1"/>
        <v>45801</v>
      </c>
      <c r="O23" s="66">
        <f t="shared" si="1"/>
        <v>45805</v>
      </c>
    </row>
    <row r="24" spans="1:15" ht="25.5" customHeight="1" thickBot="1">
      <c r="A24" s="57" t="s">
        <v>241</v>
      </c>
      <c r="B24" s="57" t="s">
        <v>217</v>
      </c>
      <c r="C24" s="57" t="s">
        <v>242</v>
      </c>
      <c r="D24" s="58">
        <v>45755</v>
      </c>
      <c r="E24" s="60">
        <f>E22+7</f>
        <v>45760</v>
      </c>
      <c r="F24" s="75"/>
      <c r="G24" s="75"/>
      <c r="H24" s="75"/>
      <c r="I24" s="72"/>
      <c r="J24" s="68"/>
      <c r="K24" s="68"/>
      <c r="L24" s="68"/>
      <c r="M24" s="68"/>
      <c r="N24" s="68"/>
      <c r="O24" s="68"/>
    </row>
    <row r="25" spans="1:15" ht="25.5" customHeight="1" thickBot="1">
      <c r="A25" s="57" t="s">
        <v>243</v>
      </c>
      <c r="B25" s="57" t="s">
        <v>79</v>
      </c>
      <c r="C25" s="57" t="s">
        <v>244</v>
      </c>
      <c r="D25" s="58">
        <f>D23+7</f>
        <v>45757</v>
      </c>
      <c r="E25" s="58">
        <f>E23+7</f>
        <v>45763</v>
      </c>
      <c r="F25" s="73" t="s">
        <v>436</v>
      </c>
      <c r="G25" s="73" t="s">
        <v>437</v>
      </c>
      <c r="H25" s="73" t="s">
        <v>388</v>
      </c>
      <c r="I25" s="70">
        <f>I23+7</f>
        <v>45771</v>
      </c>
      <c r="J25" s="70">
        <f t="shared" ref="J25:O25" si="2">J23+7</f>
        <v>45772</v>
      </c>
      <c r="K25" s="70">
        <f t="shared" si="2"/>
        <v>45800</v>
      </c>
      <c r="L25" s="70">
        <f t="shared" si="2"/>
        <v>45802</v>
      </c>
      <c r="M25" s="70">
        <f t="shared" si="2"/>
        <v>45805</v>
      </c>
      <c r="N25" s="70">
        <f t="shared" si="2"/>
        <v>45808</v>
      </c>
      <c r="O25" s="70">
        <f t="shared" si="2"/>
        <v>45812</v>
      </c>
    </row>
    <row r="26" spans="1:15" ht="25.5" customHeight="1" thickBot="1">
      <c r="A26" s="57" t="s">
        <v>245</v>
      </c>
      <c r="B26" s="57" t="s">
        <v>44</v>
      </c>
      <c r="C26" s="57" t="s">
        <v>246</v>
      </c>
      <c r="D26" s="58">
        <f>D24+7</f>
        <v>45762</v>
      </c>
      <c r="E26" s="58">
        <f>E24+7</f>
        <v>45767</v>
      </c>
      <c r="F26" s="75"/>
      <c r="G26" s="75"/>
      <c r="H26" s="75"/>
      <c r="I26" s="72"/>
      <c r="J26" s="72"/>
      <c r="K26" s="72"/>
      <c r="L26" s="72"/>
      <c r="M26" s="72"/>
      <c r="N26" s="72"/>
      <c r="O26" s="72"/>
    </row>
    <row r="27" spans="1:15" ht="25.5" customHeight="1" thickBot="1">
      <c r="A27" s="57" t="s">
        <v>247</v>
      </c>
      <c r="B27" s="57" t="s">
        <v>230</v>
      </c>
      <c r="C27" s="57" t="s">
        <v>248</v>
      </c>
      <c r="D27" s="58">
        <f>D25+7</f>
        <v>45764</v>
      </c>
      <c r="E27" s="58">
        <f>E25+7</f>
        <v>45770</v>
      </c>
      <c r="F27" s="73" t="s">
        <v>438</v>
      </c>
      <c r="G27" s="73" t="s">
        <v>439</v>
      </c>
      <c r="H27" s="73" t="s">
        <v>440</v>
      </c>
      <c r="I27" s="70">
        <f>I25+7</f>
        <v>45778</v>
      </c>
      <c r="J27" s="70">
        <f t="shared" ref="J27:O27" si="3">J25+7</f>
        <v>45779</v>
      </c>
      <c r="K27" s="70">
        <f t="shared" si="3"/>
        <v>45807</v>
      </c>
      <c r="L27" s="70">
        <f t="shared" si="3"/>
        <v>45809</v>
      </c>
      <c r="M27" s="70">
        <f t="shared" si="3"/>
        <v>45812</v>
      </c>
      <c r="N27" s="70">
        <f t="shared" si="3"/>
        <v>45815</v>
      </c>
      <c r="O27" s="70">
        <f t="shared" si="3"/>
        <v>45819</v>
      </c>
    </row>
    <row r="28" spans="1:15" ht="25.5" customHeight="1" thickBot="1">
      <c r="A28" s="57" t="s">
        <v>304</v>
      </c>
      <c r="B28" s="57" t="s">
        <v>217</v>
      </c>
      <c r="C28" s="57" t="s">
        <v>305</v>
      </c>
      <c r="D28" s="58">
        <f>D26+7</f>
        <v>45769</v>
      </c>
      <c r="E28" s="58">
        <f>E26+7</f>
        <v>45774</v>
      </c>
      <c r="F28" s="75"/>
      <c r="G28" s="75"/>
      <c r="H28" s="75"/>
      <c r="I28" s="72"/>
      <c r="J28" s="72"/>
      <c r="K28" s="72"/>
      <c r="L28" s="72"/>
      <c r="M28" s="72"/>
      <c r="N28" s="72"/>
      <c r="O28" s="72"/>
    </row>
    <row r="29" spans="1:15" ht="25.5" customHeight="1" thickBot="1">
      <c r="A29" s="57" t="s">
        <v>306</v>
      </c>
      <c r="B29" s="57" t="s">
        <v>233</v>
      </c>
      <c r="C29" s="57" t="s">
        <v>307</v>
      </c>
      <c r="D29" s="58">
        <f t="shared" ref="D29:E34" si="4">D27+7</f>
        <v>45771</v>
      </c>
      <c r="E29" s="58">
        <f t="shared" si="4"/>
        <v>45777</v>
      </c>
      <c r="F29" s="73" t="s">
        <v>441</v>
      </c>
      <c r="G29" s="73" t="s">
        <v>442</v>
      </c>
      <c r="H29" s="73" t="s">
        <v>383</v>
      </c>
      <c r="I29" s="70">
        <f t="shared" ref="I29:O29" si="5">I27+7</f>
        <v>45785</v>
      </c>
      <c r="J29" s="70">
        <f t="shared" si="5"/>
        <v>45786</v>
      </c>
      <c r="K29" s="70">
        <f t="shared" si="5"/>
        <v>45814</v>
      </c>
      <c r="L29" s="70">
        <f t="shared" si="5"/>
        <v>45816</v>
      </c>
      <c r="M29" s="70">
        <f t="shared" si="5"/>
        <v>45819</v>
      </c>
      <c r="N29" s="70">
        <f t="shared" si="5"/>
        <v>45822</v>
      </c>
      <c r="O29" s="70">
        <f t="shared" si="5"/>
        <v>45826</v>
      </c>
    </row>
    <row r="30" spans="1:15" ht="25.5" customHeight="1" thickBot="1">
      <c r="A30" s="57" t="s">
        <v>308</v>
      </c>
      <c r="B30" s="57" t="s">
        <v>44</v>
      </c>
      <c r="C30" s="57" t="s">
        <v>309</v>
      </c>
      <c r="D30" s="58">
        <f t="shared" si="4"/>
        <v>45776</v>
      </c>
      <c r="E30" s="58">
        <f t="shared" si="4"/>
        <v>45781</v>
      </c>
      <c r="F30" s="75"/>
      <c r="G30" s="75"/>
      <c r="H30" s="75"/>
      <c r="I30" s="72"/>
      <c r="J30" s="72"/>
      <c r="K30" s="72"/>
      <c r="L30" s="72"/>
      <c r="M30" s="72"/>
      <c r="N30" s="72"/>
      <c r="O30" s="72"/>
    </row>
    <row r="31" spans="1:15" ht="25.5" customHeight="1" thickBot="1">
      <c r="A31" s="57" t="s">
        <v>443</v>
      </c>
      <c r="B31" s="57" t="s">
        <v>164</v>
      </c>
      <c r="C31" s="57" t="s">
        <v>444</v>
      </c>
      <c r="D31" s="58">
        <f t="shared" si="4"/>
        <v>45778</v>
      </c>
      <c r="E31" s="58">
        <f t="shared" si="4"/>
        <v>45784</v>
      </c>
      <c r="F31" s="73" t="s">
        <v>445</v>
      </c>
      <c r="G31" s="73" t="s">
        <v>446</v>
      </c>
      <c r="H31" s="73" t="s">
        <v>447</v>
      </c>
      <c r="I31" s="70">
        <f t="shared" ref="I31:O31" si="6">I29+7</f>
        <v>45792</v>
      </c>
      <c r="J31" s="70">
        <f t="shared" si="6"/>
        <v>45793</v>
      </c>
      <c r="K31" s="70">
        <f t="shared" si="6"/>
        <v>45821</v>
      </c>
      <c r="L31" s="70">
        <f t="shared" si="6"/>
        <v>45823</v>
      </c>
      <c r="M31" s="70">
        <f t="shared" si="6"/>
        <v>45826</v>
      </c>
      <c r="N31" s="70">
        <f t="shared" si="6"/>
        <v>45829</v>
      </c>
      <c r="O31" s="70">
        <f t="shared" si="6"/>
        <v>45833</v>
      </c>
    </row>
    <row r="32" spans="1:15" ht="25.5" customHeight="1" thickBot="1">
      <c r="A32" s="57" t="s">
        <v>249</v>
      </c>
      <c r="B32" s="57" t="s">
        <v>217</v>
      </c>
      <c r="C32" s="57" t="s">
        <v>250</v>
      </c>
      <c r="D32" s="58">
        <f t="shared" si="4"/>
        <v>45783</v>
      </c>
      <c r="E32" s="58">
        <f t="shared" si="4"/>
        <v>45788</v>
      </c>
      <c r="F32" s="75"/>
      <c r="G32" s="75"/>
      <c r="H32" s="75"/>
      <c r="I32" s="72"/>
      <c r="J32" s="72"/>
      <c r="K32" s="72"/>
      <c r="L32" s="72"/>
      <c r="M32" s="72"/>
      <c r="N32" s="72"/>
      <c r="O32" s="72"/>
    </row>
    <row r="33" spans="1:15" ht="25.5" customHeight="1" thickBot="1">
      <c r="A33" s="57" t="s">
        <v>251</v>
      </c>
      <c r="B33" s="57" t="s">
        <v>79</v>
      </c>
      <c r="C33" s="57" t="s">
        <v>252</v>
      </c>
      <c r="D33" s="58">
        <f t="shared" si="4"/>
        <v>45785</v>
      </c>
      <c r="E33" s="58">
        <f t="shared" si="4"/>
        <v>45791</v>
      </c>
      <c r="F33" s="73" t="s">
        <v>448</v>
      </c>
      <c r="G33" s="73" t="s">
        <v>449</v>
      </c>
      <c r="H33" s="73" t="s">
        <v>450</v>
      </c>
      <c r="I33" s="70">
        <f t="shared" ref="I33:O33" si="7">I31+7</f>
        <v>45799</v>
      </c>
      <c r="J33" s="70">
        <f t="shared" si="7"/>
        <v>45800</v>
      </c>
      <c r="K33" s="70">
        <f t="shared" si="7"/>
        <v>45828</v>
      </c>
      <c r="L33" s="70">
        <f t="shared" si="7"/>
        <v>45830</v>
      </c>
      <c r="M33" s="70">
        <f t="shared" si="7"/>
        <v>45833</v>
      </c>
      <c r="N33" s="70">
        <f t="shared" si="7"/>
        <v>45836</v>
      </c>
      <c r="O33" s="70">
        <f t="shared" si="7"/>
        <v>45840</v>
      </c>
    </row>
    <row r="34" spans="1:15" ht="25.5" customHeight="1" thickBot="1">
      <c r="A34" s="57" t="s">
        <v>357</v>
      </c>
      <c r="B34" s="57" t="s">
        <v>44</v>
      </c>
      <c r="C34" s="57" t="s">
        <v>358</v>
      </c>
      <c r="D34" s="58">
        <f t="shared" si="4"/>
        <v>45790</v>
      </c>
      <c r="E34" s="58">
        <f t="shared" si="4"/>
        <v>45795</v>
      </c>
      <c r="F34" s="75"/>
      <c r="G34" s="75"/>
      <c r="H34" s="75"/>
      <c r="I34" s="72"/>
      <c r="J34" s="72"/>
      <c r="K34" s="72"/>
      <c r="L34" s="72"/>
      <c r="M34" s="72"/>
      <c r="N34" s="72"/>
      <c r="O34" s="72"/>
    </row>
    <row r="36" spans="1:15" ht="25.5" customHeight="1">
      <c r="G36" s="73"/>
    </row>
    <row r="37" spans="1:15" ht="25.5" customHeight="1" thickBot="1">
      <c r="G37" s="75"/>
    </row>
    <row r="38" spans="1:15" ht="25.5" customHeight="1" thickBot="1">
      <c r="B38" s="57"/>
      <c r="C38" s="57"/>
    </row>
    <row r="51" spans="1:29" ht="25.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29" ht="25.5" customHeight="1">
      <c r="A52" t="s">
        <v>38</v>
      </c>
      <c r="F52" t="s">
        <v>170</v>
      </c>
    </row>
    <row r="53" spans="1:29" ht="25.5" customHeight="1">
      <c r="A53" t="s">
        <v>39</v>
      </c>
      <c r="J53" s="55"/>
    </row>
    <row r="54" spans="1:29" ht="25.5" customHeight="1">
      <c r="A54" t="s">
        <v>37</v>
      </c>
    </row>
    <row r="55" spans="1:29" ht="25.5" customHeight="1">
      <c r="A55" t="s">
        <v>165</v>
      </c>
    </row>
    <row r="57" spans="1:29" ht="15">
      <c r="M57" s="1"/>
      <c r="N57" s="1"/>
      <c r="O57" s="1"/>
      <c r="P57" s="1"/>
      <c r="Q57" s="1"/>
      <c r="R57" s="5"/>
      <c r="S57" s="5"/>
      <c r="T57" s="3"/>
      <c r="U57" s="3"/>
      <c r="V57" s="5"/>
      <c r="W57" s="5"/>
      <c r="X57" s="3"/>
      <c r="Y57" s="2"/>
      <c r="Z57" s="4"/>
      <c r="AA57" s="4"/>
      <c r="AB57" s="2"/>
      <c r="AC57" s="2"/>
    </row>
    <row r="58" spans="1:29" ht="15"/>
    <row r="59" spans="1:29" ht="15"/>
    <row r="60" spans="1:29" ht="15"/>
    <row r="61" spans="1:29" ht="15"/>
  </sheetData>
  <mergeCells count="131">
    <mergeCell ref="L33:L34"/>
    <mergeCell ref="M33:M34"/>
    <mergeCell ref="N33:N34"/>
    <mergeCell ref="O33:O34"/>
    <mergeCell ref="G36:G37"/>
    <mergeCell ref="L31:L32"/>
    <mergeCell ref="M31:M32"/>
    <mergeCell ref="N31:N32"/>
    <mergeCell ref="O31:O32"/>
    <mergeCell ref="F33:F34"/>
    <mergeCell ref="G33:G34"/>
    <mergeCell ref="H33:H34"/>
    <mergeCell ref="I33:I34"/>
    <mergeCell ref="J33:J34"/>
    <mergeCell ref="K33:K34"/>
    <mergeCell ref="L29:L30"/>
    <mergeCell ref="M29:M30"/>
    <mergeCell ref="N29:N30"/>
    <mergeCell ref="O29:O30"/>
    <mergeCell ref="F31:F32"/>
    <mergeCell ref="G31:G32"/>
    <mergeCell ref="H31:H32"/>
    <mergeCell ref="I31:I32"/>
    <mergeCell ref="J31:J32"/>
    <mergeCell ref="K31:K32"/>
    <mergeCell ref="L27:L28"/>
    <mergeCell ref="M27:M28"/>
    <mergeCell ref="N27:N28"/>
    <mergeCell ref="O27:O28"/>
    <mergeCell ref="F29:F30"/>
    <mergeCell ref="G29:G30"/>
    <mergeCell ref="H29:H30"/>
    <mergeCell ref="I29:I30"/>
    <mergeCell ref="J29:J30"/>
    <mergeCell ref="K29:K30"/>
    <mergeCell ref="L25:L26"/>
    <mergeCell ref="M25:M26"/>
    <mergeCell ref="N25:N26"/>
    <mergeCell ref="O25:O26"/>
    <mergeCell ref="F27:F28"/>
    <mergeCell ref="G27:G28"/>
    <mergeCell ref="H27:H28"/>
    <mergeCell ref="I27:I28"/>
    <mergeCell ref="J27:J28"/>
    <mergeCell ref="K27:K28"/>
    <mergeCell ref="L23:L24"/>
    <mergeCell ref="M23:M24"/>
    <mergeCell ref="N23:N24"/>
    <mergeCell ref="O23:O24"/>
    <mergeCell ref="F25:F26"/>
    <mergeCell ref="G25:G26"/>
    <mergeCell ref="H25:H26"/>
    <mergeCell ref="I25:I26"/>
    <mergeCell ref="J25:J26"/>
    <mergeCell ref="K25:K26"/>
    <mergeCell ref="L21:L22"/>
    <mergeCell ref="M21:M22"/>
    <mergeCell ref="N21:N22"/>
    <mergeCell ref="O21:O22"/>
    <mergeCell ref="F23:F24"/>
    <mergeCell ref="G23:G24"/>
    <mergeCell ref="H23:H24"/>
    <mergeCell ref="I23:I24"/>
    <mergeCell ref="J23:J24"/>
    <mergeCell ref="K23:K24"/>
    <mergeCell ref="L19:L20"/>
    <mergeCell ref="M19:M20"/>
    <mergeCell ref="N19:N20"/>
    <mergeCell ref="O19:O20"/>
    <mergeCell ref="F21:F22"/>
    <mergeCell ref="G21:G22"/>
    <mergeCell ref="H21:H22"/>
    <mergeCell ref="I21:I22"/>
    <mergeCell ref="J21:J22"/>
    <mergeCell ref="K21:K22"/>
    <mergeCell ref="L16:L18"/>
    <mergeCell ref="M16:M18"/>
    <mergeCell ref="N16:N18"/>
    <mergeCell ref="O16:O18"/>
    <mergeCell ref="F19:F20"/>
    <mergeCell ref="G19:G20"/>
    <mergeCell ref="H19:H20"/>
    <mergeCell ref="I19:I20"/>
    <mergeCell ref="J19:J20"/>
    <mergeCell ref="K19:K20"/>
    <mergeCell ref="L14:L15"/>
    <mergeCell ref="M14:M15"/>
    <mergeCell ref="N14:N15"/>
    <mergeCell ref="O14:O15"/>
    <mergeCell ref="F16:F18"/>
    <mergeCell ref="G16:G18"/>
    <mergeCell ref="H16:H18"/>
    <mergeCell ref="I16:I18"/>
    <mergeCell ref="J16:J18"/>
    <mergeCell ref="K16:K18"/>
    <mergeCell ref="L12:L13"/>
    <mergeCell ref="M12:M13"/>
    <mergeCell ref="N12:N13"/>
    <mergeCell ref="O12:O13"/>
    <mergeCell ref="F14:F15"/>
    <mergeCell ref="G14:G15"/>
    <mergeCell ref="H14:H15"/>
    <mergeCell ref="I14:I15"/>
    <mergeCell ref="J14:J15"/>
    <mergeCell ref="K14:K15"/>
    <mergeCell ref="L9:L10"/>
    <mergeCell ref="M9:M10"/>
    <mergeCell ref="N9:N10"/>
    <mergeCell ref="O9:O10"/>
    <mergeCell ref="F12:F13"/>
    <mergeCell ref="G12:G13"/>
    <mergeCell ref="H12:H13"/>
    <mergeCell ref="I12:I13"/>
    <mergeCell ref="J12:J13"/>
    <mergeCell ref="K12:K13"/>
    <mergeCell ref="F9:F10"/>
    <mergeCell ref="G9:G10"/>
    <mergeCell ref="H9:H10"/>
    <mergeCell ref="I9:I10"/>
    <mergeCell ref="J9:J10"/>
    <mergeCell ref="K9:K10"/>
    <mergeCell ref="D1:L1"/>
    <mergeCell ref="D2:L2"/>
    <mergeCell ref="A8:C8"/>
    <mergeCell ref="F8:H8"/>
    <mergeCell ref="I8:J8"/>
    <mergeCell ref="A9:A10"/>
    <mergeCell ref="B9:B10"/>
    <mergeCell ref="C9:C10"/>
    <mergeCell ref="D9:D10"/>
    <mergeCell ref="E9:E10"/>
  </mergeCells>
  <hyperlinks>
    <hyperlink ref="F11" r:id="rId1" display="https://e-solution.yangming.com/e-service/schedule/LongtermScheduleDetail.aspx?ftype=A&amp;voyage=FP12446AD&amp;svc=FP1&amp;dtn=D" xr:uid="{599B762A-5A7B-430C-923A-7FF65452C0E3}"/>
    <hyperlink ref="F14" r:id="rId2" display="https://e-solution.yangming.com/e-service/schedule/LongtermScheduleDetail.aspx?ftype=A&amp;voyage=FP12447AD&amp;svc=FP1&amp;dtn=D" xr:uid="{FBC7E016-2336-4554-94FA-84816008AFE6}"/>
    <hyperlink ref="F16" r:id="rId3" display="https://e-solution.yangming.com/e-service/schedule/LongtermScheduleDetail.aspx?ftype=A&amp;voyage=FP12449AD&amp;svc=FP1&amp;dtn=D" xr:uid="{83561E35-F50D-43CF-8DC3-7821505C7FF1}"/>
    <hyperlink ref="F18" r:id="rId4" display="https://e-solution.yangming.com/e-service/schedule/LongtermScheduleDetail.aspx?ftype=A&amp;voyage=FP12449AD&amp;svc=FP1&amp;dtn=D" xr:uid="{14A1E581-712C-4DF3-B95F-788B483DA81F}"/>
    <hyperlink ref="F19" r:id="rId5" display="https://e-solution.yangming.com/e-service/schedule/LongtermScheduleDetail.aspx?ftype=A&amp;voyage=FP12450AD&amp;svc=FP1&amp;dtn=D" xr:uid="{A735C2FD-E1B8-4E5D-95A2-167B6C51FEDF}"/>
    <hyperlink ref="F20" r:id="rId6" display="https://e-solution.yangming.com/e-service/schedule/LongtermScheduleDetail.aspx?ftype=A&amp;voyage=FP12450AD&amp;svc=FP1&amp;dtn=D" xr:uid="{E770998A-08D2-461D-A19F-072FFD6E2635}"/>
    <hyperlink ref="G20" r:id="rId7" display="https://e-solution.yangming.com/e-service/Vessel_Tracking/vessel_tracking_detail.aspx?vessel=OHBG&amp;func=current" xr:uid="{1AFD214F-85B7-4B71-8F00-6C85C8FD6103}"/>
    <hyperlink ref="F21" r:id="rId8" display="https://e-solution.yangming.com/e-service/schedule/LongtermScheduleDetail.aspx?ftype=A&amp;voyage=FP12452AD&amp;svc=FP1&amp;dtn=D" xr:uid="{D16927C0-E0CE-47F0-863B-38EF95287A53}"/>
    <hyperlink ref="A11" r:id="rId9" display="https://e-solution.yangming.com/e-service/schedule/LongtermScheduleDetail.aspx?ftype=A&amp;voyage=SE82507S&amp;svc=SE8&amp;dtn=S" xr:uid="{288EBD77-25BD-469F-87B9-C4064C5DD7C3}"/>
    <hyperlink ref="B11" r:id="rId10" display="https://e-solution.yangming.com/e-service/Vessel_Tracking/vessel_tracking_detail.aspx?vessel=YHTS&amp;func=current" xr:uid="{EDD6E4F8-67FE-4DFB-8EDB-CB49D2C38E0E}"/>
    <hyperlink ref="A12" r:id="rId11" display="https://e-solution.yangming.com/e-service/schedule/LongtermScheduleDetail.aspx?ftype=A&amp;voyage=TSE2507S&amp;svc=TSE&amp;dtn=S" xr:uid="{8E64C458-500D-4ED0-963F-77814A0E7FB0}"/>
    <hyperlink ref="B12" r:id="rId12" display="https://e-solution.yangming.com/e-service/Vessel_Tracking/vessel_tracking_detail.aspx?vessel=YHWK&amp;func=current" xr:uid="{E1CB3540-6AFB-4E64-BEC4-498959A2C561}"/>
    <hyperlink ref="A13" r:id="rId13" display="https://e-solution.yangming.com/e-service/schedule/LongtermScheduleDetail.aspx?ftype=A&amp;voyage=SE82508S&amp;svc=SE8&amp;dtn=S" xr:uid="{902C39EF-43B6-4DC9-945E-9A05774B56E7}"/>
    <hyperlink ref="B13" r:id="rId14" display="https://e-solution.yangming.com/e-service/Vessel_Tracking/vessel_tracking_detail.aspx?vessel=TOTO&amp;func=current" xr:uid="{3A1D641C-6FA9-45C4-B1F7-094D3F35D679}"/>
    <hyperlink ref="A14" r:id="rId15" display="https://e-solution.yangming.com/e-service/schedule/LongtermScheduleDetail.aspx?ftype=A&amp;voyage=SE82509S&amp;svc=SE8&amp;dtn=S" xr:uid="{D0DE9D6D-81C1-4F24-9449-1B5F294626CE}"/>
    <hyperlink ref="B14" r:id="rId16" display="https://e-solution.yangming.com/e-service/Vessel_Tracking/vessel_tracking_detail.aspx?vessel=YHTS&amp;func=current" xr:uid="{6989F84C-6DB5-4F12-869C-0CBC100A98C2}"/>
    <hyperlink ref="A15" r:id="rId17" display="https://e-solution.yangming.com/e-service/schedule/LongtermScheduleDetail.aspx?ftype=A&amp;voyage=TSE2509S&amp;svc=TSE&amp;dtn=S" xr:uid="{B8C59F69-FB47-4191-8E37-153F6D008CE9}"/>
    <hyperlink ref="B15" r:id="rId18" display="https://e-solution.yangming.com/e-service/Vessel_Tracking/vessel_tracking_detail.aspx?vessel=YINT&amp;func=current" xr:uid="{B6046E08-95D0-4960-B18D-9A59C933A77B}"/>
    <hyperlink ref="A16" r:id="rId19" display="https://e-solution.yangming.com/e-service/schedule/LongtermScheduleDetail.aspx?ftype=A&amp;voyage=SE82510S&amp;svc=SE8&amp;dtn=S" xr:uid="{C4BF6269-0684-468B-853E-111B0E41065F}"/>
    <hyperlink ref="B16" r:id="rId20" display="https://e-solution.yangming.com/e-service/Vessel_Tracking/vessel_tracking_detail.aspx?vessel=TOTO&amp;func=current" xr:uid="{BE9CE6A7-8E4A-4B9A-9AA7-D5EA07EFB5DC}"/>
    <hyperlink ref="A17" r:id="rId21" display="https://e-solution.yangming.com/e-service/schedule/LongtermScheduleDetail.aspx?ftype=A&amp;voyage=TSE2510S&amp;svc=TSE&amp;dtn=S" xr:uid="{563DFBF8-EE5F-43C0-A2AC-8C9EC163C4B1}"/>
    <hyperlink ref="B17" r:id="rId22" display="https://e-solution.yangming.com/e-service/Vessel_Tracking/vessel_tracking_detail.aspx?vessel=YHRZ&amp;func=current" xr:uid="{789DF4AC-F78D-42BA-AB16-C3CE5349400A}"/>
    <hyperlink ref="A18" r:id="rId23" display="https://e-solution.yangming.com/e-service/schedule/LongtermScheduleDetail.aspx?ftype=A&amp;voyage=SE82511S&amp;svc=SE8&amp;dtn=S" xr:uid="{B368B990-6F35-4348-B296-0EA22C23A6D8}"/>
    <hyperlink ref="B18" r:id="rId24" display="https://e-solution.yangming.com/e-service/Vessel_Tracking/vessel_tracking_detail.aspx?vessel=YHTS&amp;func=current" xr:uid="{19B9F4DD-742E-4D59-A7BB-EF515650A0E6}"/>
    <hyperlink ref="A19" r:id="rId25" display="https://e-solution.yangming.com/e-service/schedule/LongtermScheduleDetail.aspx?ftype=A&amp;voyage=TSE2511S&amp;svc=TSE&amp;dtn=S" xr:uid="{4070871A-6E53-4CA7-8A1B-A30CD215CFA3}"/>
    <hyperlink ref="B19" r:id="rId26" display="https://e-solution.yangming.com/e-service/Vessel_Tracking/vessel_tracking_detail.aspx?vessel=HEGL&amp;func=current" xr:uid="{E6D7F548-F888-42D3-A270-763859157873}"/>
    <hyperlink ref="A21" r:id="rId27" display="https://e-solution.yangming.com/e-service/schedule/LongtermScheduleDetail.aspx?ftype=A&amp;voyage=TSE2512S&amp;svc=TSE&amp;dtn=S" xr:uid="{FE3176D9-8E10-4F15-9F7C-883153A66959}"/>
    <hyperlink ref="B21" r:id="rId28" display="https://e-solution.yangming.com/e-service/Vessel_Tracking/vessel_tracking_detail.aspx?vessel=TCHG&amp;func=current" xr:uid="{368906B4-9C0D-48E5-A1F3-F515B99B00BC}"/>
    <hyperlink ref="A20" r:id="rId29" display="https://e-solution.yangming.com/e-service/schedule/LongtermScheduleDetail.aspx?ftype=A&amp;voyage=SE82512S&amp;svc=SE8&amp;dtn=S" xr:uid="{A1C92C26-7FB7-4E90-91AD-92B053C91C07}"/>
    <hyperlink ref="B20" r:id="rId30" display="https://e-solution.yangming.com/e-service/Vessel_Tracking/vessel_tracking_detail.aspx?vessel=TOTO&amp;func=current" xr:uid="{C22F7353-B714-4327-A928-5415709C7513}"/>
    <hyperlink ref="A22" r:id="rId31" display="https://e-solution.yangming.com/e-service/schedule/LongtermScheduleDetail.aspx?ftype=A&amp;voyage=SE82513S&amp;svc=SE8&amp;dtn=S" xr:uid="{0618724C-079C-480C-A58A-D138EABE01D6}"/>
    <hyperlink ref="B22" r:id="rId32" display="https://e-solution.yangming.com/e-service/Vessel_Tracking/vessel_tracking_detail.aspx?vessel=YHTS&amp;func=current" xr:uid="{13FBAACE-D5B1-4FC4-A97A-7B3763572C1B}"/>
    <hyperlink ref="G11" r:id="rId33" display="https://e-solution.yangming.com/e-service/Vessel_Tracking/vessel_tracking_detail.aspx?vessel=OFTR&amp;func=current" xr:uid="{D6B8EA1C-CFE5-440D-B7AE-5381DF669922}"/>
    <hyperlink ref="G12" r:id="rId34" display="https://e-solution.yangming.com/e-service/Vessel_Tracking/vessel_tracking_detail.aspx?vessel=OFRT&amp;func=current" xr:uid="{169F6F2B-FF8A-4F8E-B2D4-C4C3D70C41C5}"/>
    <hyperlink ref="G14" r:id="rId35" display="https://e-solution.yangming.com/e-service/Vessel_Tracking/vessel_tracking_detail.aspx?vessel=HMPD&amp;func=current" xr:uid="{79CE1F10-76F6-46EC-89C7-68419DF241C9}"/>
    <hyperlink ref="G16" r:id="rId36" display="https://e-solution.yangming.com/e-service/Vessel_Tracking/vessel_tracking_detail.aspx?vessel=ONFD&amp;func=current" xr:uid="{B1742FD8-E53D-42F0-A8EB-C5A1FB604C25}"/>
    <hyperlink ref="G19" r:id="rId37" display="https://e-solution.yangming.com/e-service/Vessel_Tracking/vessel_tracking_detail.aspx?vessel=OFNT&amp;func=current" xr:uid="{31ABD8C7-B20C-43A3-86DF-0D3994CAB4E4}"/>
    <hyperlink ref="G21" r:id="rId38" display="https://e-solution.yangming.com/e-service/Vessel_Tracking/vessel_tracking_detail.aspx?vessel=OFOS&amp;func=current" xr:uid="{871AB716-6F36-4E29-8607-4B3F614CEE48}"/>
    <hyperlink ref="F23" r:id="rId39" display="https://e-solution.yangming.com/e-service/schedule/LongtermScheduleDetail.aspx?ftype=A&amp;voyage=FP12452AD&amp;svc=FP1&amp;dtn=D" xr:uid="{FA94C013-D576-4761-963C-30B28D162484}"/>
    <hyperlink ref="A23" r:id="rId40" display="https://e-solution.yangming.com/e-service/schedule/LongtermScheduleDetail.aspx?ftype=A&amp;voyage=TSE2512S&amp;svc=TSE&amp;dtn=S" xr:uid="{033833AE-6618-45D7-B752-8A0985E9D96E}"/>
    <hyperlink ref="A25" r:id="rId41" display="https://e-solution.yangming.com/e-service/schedule/LongtermScheduleDetail.aspx?ftype=A&amp;voyage=TSE2512S&amp;svc=TSE&amp;dtn=S" xr:uid="{B7EE7D12-7800-48F0-BDDB-AC844EA9951E}"/>
    <hyperlink ref="A27" r:id="rId42" display="https://e-solution.yangming.com/e-service/schedule/LongtermScheduleDetail.aspx?ftype=A&amp;voyage=TSE2512S&amp;svc=TSE&amp;dtn=S" xr:uid="{EE3F9F63-41F8-42B0-B7CE-5E854F9AF48D}"/>
    <hyperlink ref="A24" r:id="rId43" display="https://e-solution.yangming.com/e-service/schedule/LongtermScheduleDetail.aspx?ftype=A&amp;voyage=SE82513S&amp;svc=SE8&amp;dtn=S" xr:uid="{BF644D29-D0A2-4D91-9C3E-AD7EA2738D73}"/>
    <hyperlink ref="A26" r:id="rId44" display="https://e-solution.yangming.com/e-service/schedule/LongtermScheduleDetail.aspx?ftype=A&amp;voyage=SE82513S&amp;svc=SE8&amp;dtn=S" xr:uid="{93D0A175-B1A3-439E-B7B1-2D5C0C1F71D8}"/>
    <hyperlink ref="A28" r:id="rId45" display="https://e-solution.yangming.com/e-service/schedule/LongtermScheduleDetail.aspx?ftype=A&amp;voyage=SE82513S&amp;svc=SE8&amp;dtn=S" xr:uid="{E7D410FB-8FA1-4DD4-9EA1-31FAA87F1FAC}"/>
    <hyperlink ref="B26" r:id="rId46" display="https://e-solution.yangming.com/e-service/Vessel_Tracking/vessel_tracking_detail.aspx?vessel=YHTS&amp;func=current" xr:uid="{EE105177-24BE-4415-A9F8-58F0943E599B}"/>
    <hyperlink ref="G23" r:id="rId47" display="https://e-solution.yangming.com/e-service/Vessel_Tracking/vessel_tracking_detail.aspx?vessel=OFOS&amp;func=current" xr:uid="{B68966F8-84AF-4801-BCAA-7BC690642373}"/>
    <hyperlink ref="B23" r:id="rId48" display="https://e-solution.yangming.com/e-service/Vessel_Tracking/vessel_tracking_detail.aspx?vessel=YINT&amp;func=current" xr:uid="{76CC7DF3-A82A-4656-A7A8-CD1DFC078B61}"/>
    <hyperlink ref="G25" r:id="rId49" display="https://e-solution.yangming.com/e-service/Vessel_Tracking/vessel_tracking_detail.aspx?vessel=HGNT&amp;func=current" xr:uid="{0EFE6D72-C365-451A-9274-1161419387CE}"/>
    <hyperlink ref="F25" r:id="rId50" display="https://e-solution.yangming.com/e-service/schedule/LongtermScheduleDetail.aspx?ftype=A&amp;voyage=FP12452AD&amp;svc=FP1&amp;dtn=D" xr:uid="{ABE0F2BE-B8D3-4CB2-900D-AE3CE6EB4154}"/>
    <hyperlink ref="F27" r:id="rId51" display="https://e-solution.yangming.com/e-service/schedule/LongtermScheduleDetail.aspx?ftype=A&amp;voyage=FP12452AD&amp;svc=FP1&amp;dtn=D" xr:uid="{E6D7FE05-95A9-483C-922A-3C43ECC5E65A}"/>
    <hyperlink ref="G27" r:id="rId52" display="https://e-solution.yangming.com/e-service/Vessel_Tracking/vessel_tracking_detail.aspx?vessel=YWSH&amp;func=current" xr:uid="{2A229BC1-79DE-4BD8-AE83-B21616165D3F}"/>
    <hyperlink ref="B24" r:id="rId53" display="https://e-solution.yangming.com/e-service/Vessel_Tracking/vessel_tracking_detail.aspx?vessel=TOTO&amp;func=current" xr:uid="{97A1798D-1CED-4849-9035-82C7F1AE8C3B}"/>
    <hyperlink ref="B28" r:id="rId54" display="https://e-solution.yangming.com/e-service/Vessel_Tracking/vessel_tracking_detail.aspx?vessel=TOTO&amp;func=current" xr:uid="{C3D7A559-C985-4FCF-A732-6BB48CDF74A7}"/>
    <hyperlink ref="B25" r:id="rId55" display="https://e-solution.yangming.com/e-service/Vessel_Tracking/vessel_tracking_detail.aspx?vessel=YHRZ&amp;func=current" xr:uid="{53B8D693-5194-48E6-A54F-3D3E07B184D5}"/>
    <hyperlink ref="B27" r:id="rId56" display="https://e-solution.yangming.com/e-service/Vessel_Tracking/vessel_tracking_detail.aspx?vessel=HEGL&amp;func=current" xr:uid="{0C8AB384-E9EE-4B85-AA12-2A80376C3BA4}"/>
    <hyperlink ref="A29" r:id="rId57" display="https://e-solution.yangming.com/e-service/schedule/LongtermScheduleDetail.aspx?ftype=A&amp;voyage=TSE2512S&amp;svc=TSE&amp;dtn=S" xr:uid="{C3B3EB13-4301-4F2E-9FBC-F720BED2C60A}"/>
    <hyperlink ref="A31" r:id="rId58" display="https://e-solution.yangming.com/e-service/schedule/LongtermScheduleDetail.aspx?ftype=A&amp;voyage=TSE2512S&amp;svc=TSE&amp;dtn=S" xr:uid="{D9CDA059-A57D-4A90-9D16-4589FA207699}"/>
    <hyperlink ref="A33" r:id="rId59" display="https://e-solution.yangming.com/e-service/schedule/LongtermScheduleDetail.aspx?ftype=A&amp;voyage=TSE2512S&amp;svc=TSE&amp;dtn=S" xr:uid="{763A6A60-4CAF-4342-A7DE-67E5B139360C}"/>
    <hyperlink ref="A30" r:id="rId60" display="https://e-solution.yangming.com/e-service/schedule/LongtermScheduleDetail.aspx?ftype=A&amp;voyage=SE82513S&amp;svc=SE8&amp;dtn=S" xr:uid="{EE2895B7-5C98-492F-979B-1251D99C0168}"/>
    <hyperlink ref="A32" r:id="rId61" display="https://e-solution.yangming.com/e-service/schedule/LongtermScheduleDetail.aspx?ftype=A&amp;voyage=SE82513S&amp;svc=SE8&amp;dtn=S" xr:uid="{E446E8BA-9248-4A60-81CF-A04D50AE7EEF}"/>
    <hyperlink ref="A34" r:id="rId62" display="https://e-solution.yangming.com/e-service/schedule/LongtermScheduleDetail.aspx?ftype=A&amp;voyage=SE82513S&amp;svc=SE8&amp;dtn=S" xr:uid="{1D65003B-FB9A-432D-A525-083718C77A0C}"/>
    <hyperlink ref="F29" r:id="rId63" display="https://e-solution.yangming.com/e-service/schedule/LongtermScheduleDetail.aspx?ftype=A&amp;voyage=FP12452AD&amp;svc=FP1&amp;dtn=D" xr:uid="{CB85D1F0-C36D-4E62-8CB2-A71C4C6F15CD}"/>
    <hyperlink ref="B32" r:id="rId64" display="https://e-solution.yangming.com/e-service/Vessel_Tracking/vessel_tracking_detail.aspx?vessel=TOTO&amp;func=current" xr:uid="{C0D34DB7-955C-4D25-B4CA-08EA62933993}"/>
    <hyperlink ref="G29" r:id="rId65" display="https://e-solution.yangming.com/e-service/Vessel_Tracking/vessel_tracking_detail.aspx?vessel=OFUT&amp;func=current" xr:uid="{18425CDE-1DE2-4519-A2D6-688AF339D95A}"/>
    <hyperlink ref="F31" r:id="rId66" display="https://e-solution.yangming.com/e-service/schedule/LongtermScheduleDetail.aspx?ftype=A&amp;voyage=FP12452AD&amp;svc=FP1&amp;dtn=D" xr:uid="{E0A6952E-119D-4912-A4F8-3168C922130B}"/>
    <hyperlink ref="F33" r:id="rId67" display="https://e-solution.yangming.com/e-service/schedule/LongtermScheduleDetail.aspx?ftype=A&amp;voyage=FP12452AD&amp;svc=FP1&amp;dtn=D" xr:uid="{A07F0B45-84A7-449E-B7CA-7621B5062249}"/>
    <hyperlink ref="G31" r:id="rId68" display="https://e-solution.yangming.com/e-service/Vessel_Tracking/vessel_tracking_detail.aspx?vessel=YWTH&amp;func=current" xr:uid="{FA82074F-DE6C-4F72-9A9A-289CC177D2F4}"/>
    <hyperlink ref="G33" r:id="rId69" display="https://e-solution.yangming.com/e-service/Vessel_Tracking/vessel_tracking_detail.aspx?vessel=YWLS&amp;func=current" xr:uid="{BFFBEDD3-2C91-400B-BC12-8CD859305436}"/>
    <hyperlink ref="B29" r:id="rId70" display="https://e-solution.yangming.com/e-service/Vessel_Tracking/vessel_tracking_detail.aspx?vessel=TCHG&amp;func=current" xr:uid="{7B8D470A-C5E6-41E4-99DF-EA776F51F94F}"/>
    <hyperlink ref="B31" r:id="rId71" display="https://e-solution.yangming.com/e-service/Vessel_Tracking/vessel_tracking_detail.aspx?vessel=YINT&amp;func=current" xr:uid="{9F65C0F0-FD83-4883-99DF-842F6C6721C6}"/>
    <hyperlink ref="B33" r:id="rId72" display="https://e-solution.yangming.com/e-service/Vessel_Tracking/vessel_tracking_detail.aspx?vessel=YHRZ&amp;func=current" xr:uid="{A23EA884-2F2B-4F4C-8A02-08B061ACC3AD}"/>
    <hyperlink ref="B30" r:id="rId73" display="https://e-solution.yangming.com/e-service/Vessel_Tracking/vessel_tracking_detail.aspx?vessel=YHTS&amp;func=current" xr:uid="{DDC12960-7273-41A6-A25A-9087614338D8}"/>
    <hyperlink ref="B34" r:id="rId74" display="https://e-solution.yangming.com/e-service/Vessel_Tracking/vessel_tracking_detail.aspx?vessel=YHTS&amp;func=current" xr:uid="{39BDAB05-C5E0-4993-9326-21BD90F7D117}"/>
  </hyperlinks>
  <pageMargins left="0.7" right="0.7" top="0.75" bottom="0.75" header="0.3" footer="0.3"/>
  <pageSetup paperSize="9" scale="85" fitToWidth="2" orientation="landscape" r:id="rId75"/>
  <drawing r:id="rId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FP1 via SIN</vt:lpstr>
      <vt:lpstr>FP2 via SIN</vt:lpstr>
      <vt:lpstr>FE2 via SIN</vt:lpstr>
      <vt:lpstr>FE3 via KHH </vt:lpstr>
      <vt:lpstr>FE6 via SIN</vt:lpstr>
      <vt:lpstr>FE5 via SIN</vt:lpstr>
      <vt:lpstr>FE4 via SIN</vt:lpstr>
      <vt:lpstr>FE3 via SIN</vt:lpstr>
      <vt:lpstr>MS2 </vt:lpstr>
      <vt:lpstr>MD1</vt:lpstr>
      <vt:lpstr>MD3</vt:lpstr>
      <vt:lpstr>MD4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QUYNH</dc:creator>
  <cp:lastModifiedBy>YMHAN/CS Thai HuyenTram (Jane)</cp:lastModifiedBy>
  <cp:lastPrinted>2019-12-16T03:12:50Z</cp:lastPrinted>
  <dcterms:created xsi:type="dcterms:W3CDTF">2017-11-04T01:54:19Z</dcterms:created>
  <dcterms:modified xsi:type="dcterms:W3CDTF">2025-02-13T01:54:55Z</dcterms:modified>
</cp:coreProperties>
</file>