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13.xml" ContentType="application/vnd.openxmlformats-officedocument.drawing+xml"/>
  <Override PartName="/xl/comments15.xml" ContentType="application/vnd.openxmlformats-officedocument.spreadsheetml.comments+xml"/>
  <Override PartName="/xl/drawings/drawing14.xml" ContentType="application/vnd.openxmlformats-officedocument.drawing+xml"/>
  <Override PartName="/xl/comments16.xml" ContentType="application/vnd.openxmlformats-officedocument.spreadsheetml.comments+xml"/>
  <Override PartName="/xl/drawings/drawing15.xml" ContentType="application/vnd.openxmlformats-officedocument.drawing+xml"/>
  <Override PartName="/xl/comments17.xml" ContentType="application/vnd.openxmlformats-officedocument.spreadsheetml.comments+xml"/>
  <Override PartName="/xl/drawings/drawing16.xml" ContentType="application/vnd.openxmlformats-officedocument.drawing+xml"/>
  <Override PartName="/xl/comments18.xml" ContentType="application/vnd.openxmlformats-officedocument.spreadsheetml.comments+xml"/>
  <Override PartName="/xl/drawings/drawing17.xml" ContentType="application/vnd.openxmlformats-officedocument.drawing+xml"/>
  <Override PartName="/xl/comments19.xml" ContentType="application/vnd.openxmlformats-officedocument.spreadsheetml.comments+xml"/>
  <Override PartName="/xl/drawings/drawing18.xml" ContentType="application/vnd.openxmlformats-officedocument.drawing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UTB\"/>
    </mc:Choice>
  </mc:AlternateContent>
  <xr:revisionPtr revIDLastSave="0" documentId="13_ncr:1_{80034958-93BE-4739-8E9F-84D50CB90AEF}" xr6:coauthVersionLast="47" xr6:coauthVersionMax="47" xr10:uidLastSave="{00000000-0000-0000-0000-000000000000}"/>
  <bookViews>
    <workbookView xWindow="-108" yWindow="-108" windowWidth="23256" windowHeight="12456" tabRatio="696" xr2:uid="{6E6EA950-E646-4C7D-91D6-A173F137504B}"/>
  </bookViews>
  <sheets>
    <sheet name="FP1" sheetId="17" r:id="rId1"/>
    <sheet name="FP1-FEEDER" sheetId="24" r:id="rId2"/>
    <sheet name="FP2" sheetId="33" r:id="rId3"/>
    <sheet name="FP2-FEEDER" sheetId="54" r:id="rId4"/>
    <sheet name="FE3" sheetId="18" r:id="rId5"/>
    <sheet name="FE3-FEEDER" sheetId="25" r:id="rId6"/>
    <sheet name="FE4" sheetId="28" r:id="rId7"/>
    <sheet name="FE4-FEEDER" sheetId="27" r:id="rId8"/>
    <sheet name="FE5" sheetId="31" r:id="rId9"/>
    <sheet name="FE5-FEEDER" sheetId="56" r:id="rId10"/>
    <sheet name="FE6" sheetId="34" r:id="rId11"/>
    <sheet name="FE6-FEEDER" sheetId="58" r:id="rId12"/>
    <sheet name="MD1" sheetId="22" r:id="rId13"/>
    <sheet name="MD1-FEEDER" sheetId="62" r:id="rId14"/>
    <sheet name="MD2" sheetId="37" r:id="rId15"/>
    <sheet name="MD2-FEEDER" sheetId="65" r:id="rId16"/>
    <sheet name="MD3" sheetId="15" r:id="rId17"/>
    <sheet name="MD3-FEEDER" sheetId="63" r:id="rId18"/>
    <sheet name="MD4" sheetId="39" r:id="rId19"/>
    <sheet name="MD4-FEEDER" sheetId="64" r:id="rId20"/>
    <sheet name="DOMESTIC-FE4" sheetId="66" r:id="rId21"/>
  </sheets>
  <definedNames>
    <definedName name="_xlnm._FilterDatabase" localSheetId="14" hidden="1">'MD2'!$A$10:$BD$23</definedName>
    <definedName name="_xlnm._FilterDatabase" localSheetId="15" hidden="1">'MD2-FEEDER'!$A$10:$BD$15</definedName>
    <definedName name="_xlnm._FilterDatabase" localSheetId="16" hidden="1">'MD3'!$A$10:$BB$23</definedName>
    <definedName name="_xlnm._FilterDatabase" localSheetId="17" hidden="1">'MD3-FEEDER'!$A$10:$BB$15</definedName>
    <definedName name="_xlnm._FilterDatabase" localSheetId="18" hidden="1">'MD4'!$A$10:$BB$23</definedName>
    <definedName name="_xlnm._FilterDatabase" localSheetId="19" hidden="1">'MD4-FEEDER'!$A$10:$BB$15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7" l="1"/>
  <c r="J10" i="17"/>
  <c r="H10" i="17"/>
  <c r="I10" i="65"/>
  <c r="J10" i="65"/>
  <c r="K10" i="65"/>
  <c r="L10" i="65"/>
  <c r="H10" i="65"/>
  <c r="I10" i="27"/>
  <c r="J10" i="27"/>
  <c r="K10" i="27"/>
  <c r="H10" i="27"/>
  <c r="I10" i="25"/>
  <c r="J10" i="25"/>
  <c r="H10" i="25"/>
  <c r="I10" i="63"/>
  <c r="J10" i="63"/>
  <c r="H10" i="63"/>
  <c r="I10" i="66"/>
  <c r="J10" i="66"/>
  <c r="K10" i="66"/>
  <c r="H10" i="66"/>
  <c r="I10" i="64"/>
  <c r="H10" i="64"/>
  <c r="I7" i="64"/>
  <c r="I10" i="39"/>
  <c r="H10" i="39"/>
  <c r="I7" i="39"/>
  <c r="I10" i="37"/>
  <c r="J10" i="37"/>
  <c r="K10" i="37"/>
  <c r="L10" i="37"/>
  <c r="H10" i="37"/>
  <c r="I10" i="62"/>
  <c r="J10" i="62"/>
  <c r="K10" i="62"/>
  <c r="L10" i="62"/>
  <c r="H10" i="62"/>
  <c r="I10" i="58"/>
  <c r="J10" i="58"/>
  <c r="K10" i="58"/>
  <c r="H10" i="58"/>
  <c r="I10" i="56"/>
  <c r="J10" i="56"/>
  <c r="K10" i="56"/>
  <c r="L10" i="56"/>
  <c r="H10" i="56"/>
  <c r="I10" i="28"/>
  <c r="J10" i="28"/>
  <c r="K10" i="28"/>
  <c r="H10" i="28"/>
  <c r="I18" i="18"/>
  <c r="J18" i="18"/>
  <c r="H18" i="18"/>
  <c r="I10" i="18"/>
  <c r="J10" i="18"/>
  <c r="H10" i="18"/>
  <c r="I18" i="33"/>
  <c r="H18" i="33"/>
  <c r="I10" i="33"/>
  <c r="H10" i="33"/>
  <c r="I10" i="34"/>
  <c r="J10" i="34"/>
  <c r="K10" i="34"/>
  <c r="H10" i="34"/>
  <c r="I10" i="31"/>
  <c r="J10" i="31"/>
  <c r="K10" i="31"/>
  <c r="L10" i="31"/>
  <c r="H10" i="31"/>
  <c r="I10" i="54"/>
  <c r="H10" i="54"/>
  <c r="I10" i="24"/>
  <c r="J10" i="24"/>
  <c r="H10" i="24"/>
  <c r="I10" i="15"/>
  <c r="J10" i="15"/>
  <c r="H10" i="15"/>
  <c r="I10" i="22"/>
  <c r="J10" i="22"/>
  <c r="K10" i="22"/>
  <c r="L10" i="22"/>
  <c r="H10" i="22"/>
  <c r="K7" i="66"/>
  <c r="J7" i="63"/>
  <c r="L7" i="65"/>
  <c r="L7" i="62"/>
  <c r="K7" i="58"/>
  <c r="L7" i="56"/>
  <c r="K7" i="27"/>
  <c r="J7" i="25"/>
  <c r="I7" i="54"/>
  <c r="J7" i="24"/>
  <c r="J7" i="15"/>
  <c r="L7" i="37"/>
  <c r="L7" i="22"/>
  <c r="K7" i="34"/>
  <c r="L7" i="31"/>
  <c r="K7" i="28"/>
  <c r="J7" i="18"/>
  <c r="I7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YMDAD/CS Vo Thi Ti Ni (Annie)</author>
  </authors>
  <commentList>
    <comment ref="D8" authorId="0" shapeId="0" xr:uid="{77E56DD6-5B5D-4F55-BB3B-E8E68D8CFA5A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5FB88B00-81A2-4C43-96BF-1C1A5488465A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8" authorId="0" shapeId="0" xr:uid="{2C96D09D-2236-4770-ABBD-7F1A76DBBB47}">
      <text>
        <r>
          <rPr>
            <b/>
            <sz val="10"/>
            <color indexed="81"/>
            <rFont val="Tahoma"/>
            <family val="2"/>
          </rPr>
          <t>ROTTERDAM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I8" authorId="0" shapeId="0" xr:uid="{D627633A-7753-4BCD-9259-641574FEB919}">
      <text>
        <r>
          <rPr>
            <b/>
            <sz val="10"/>
            <color indexed="81"/>
            <rFont val="Tahoma"/>
            <family val="2"/>
          </rPr>
          <t>HAMBURG</t>
        </r>
      </text>
    </comment>
    <comment ref="J8" authorId="1" shapeId="0" xr:uid="{47F581A4-3CA7-4803-A62C-C7D28E55D190}">
      <text>
        <r>
          <rPr>
            <b/>
            <sz val="9"/>
            <color indexed="81"/>
            <rFont val="Tahoma"/>
            <family val="2"/>
          </rPr>
          <t>LE HAVRE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YMDAD/CS Vo Thi Ti Ni (Annie)</author>
  </authors>
  <commentList>
    <comment ref="D8" authorId="0" shapeId="0" xr:uid="{BCF49727-91D0-47B7-AF3C-0E4F93F2729E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22C3DF88-69C1-4D9E-A789-C7902098BDA3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8" authorId="1" shapeId="0" xr:uid="{05ABB29D-6B18-4B11-8E3C-99755FD4B8A3}">
      <text>
        <r>
          <rPr>
            <b/>
            <sz val="9"/>
            <color indexed="81"/>
            <rFont val="Tahoma"/>
            <family val="2"/>
          </rPr>
          <t>LE HAVRE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1" shapeId="0" xr:uid="{048CDF66-6DAA-46CE-BBF6-92DA76380782}">
      <text>
        <r>
          <rPr>
            <b/>
            <sz val="9"/>
            <color indexed="81"/>
            <rFont val="Tahoma"/>
            <family val="2"/>
          </rPr>
          <t>HAMBURG</t>
        </r>
      </text>
    </comment>
    <comment ref="J8" authorId="1" shapeId="0" xr:uid="{629AC394-B199-4E81-83D9-C4EBF8A91255}">
      <text>
        <r>
          <rPr>
            <b/>
            <sz val="9"/>
            <color indexed="81"/>
            <rFont val="Tahoma"/>
            <family val="2"/>
          </rPr>
          <t>ROTTERDAM</t>
        </r>
      </text>
    </comment>
    <comment ref="K8" authorId="1" shapeId="0" xr:uid="{49B83533-352E-458F-9739-DB85729A89C2}">
      <text>
        <r>
          <rPr>
            <b/>
            <sz val="9"/>
            <color indexed="81"/>
            <rFont val="Tahoma"/>
            <family val="2"/>
          </rPr>
          <t>ANTWERPEN</t>
        </r>
      </text>
    </comment>
    <comment ref="L8" authorId="1" shapeId="0" xr:uid="{46972E00-639D-4F47-9127-11DABE159236}">
      <text>
        <r>
          <rPr>
            <b/>
            <sz val="9"/>
            <color indexed="81"/>
            <rFont val="Tahoma"/>
            <family val="2"/>
          </rPr>
          <t>LONDON GATEWAY PORT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YMDAD/CS Vo Thi Ti Ni (Annie)</author>
  </authors>
  <commentList>
    <comment ref="D8" authorId="0" shapeId="0" xr:uid="{15175352-2505-4075-AA2C-C94E19E1AE5B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9DF0FB77-27C8-487D-BF1F-B6654AF1F92B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8" authorId="1" shapeId="0" xr:uid="{3DDC3AE0-8E43-4D01-8005-68CBBE8C48C0}">
      <text>
        <r>
          <rPr>
            <b/>
            <sz val="9"/>
            <color indexed="81"/>
            <rFont val="Tahoma"/>
            <family val="2"/>
          </rPr>
          <t>FELIXSTOWE</t>
        </r>
      </text>
    </comment>
    <comment ref="I8" authorId="1" shapeId="0" xr:uid="{3572E374-357D-44A7-9855-6C4F4669A513}">
      <text>
        <r>
          <rPr>
            <b/>
            <sz val="9"/>
            <color indexed="81"/>
            <rFont val="Tahoma"/>
            <family val="2"/>
          </rPr>
          <t>ANTWERPEN</t>
        </r>
      </text>
    </comment>
    <comment ref="J8" authorId="1" shapeId="0" xr:uid="{66304267-9460-4DA9-BCDF-EAB316EC3231}">
      <text>
        <r>
          <rPr>
            <b/>
            <sz val="9"/>
            <color indexed="81"/>
            <rFont val="Tahoma"/>
            <family val="2"/>
          </rPr>
          <t>ANTWERPEN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1" shapeId="0" xr:uid="{24578626-8002-4C44-910C-93562911D435}">
      <text>
        <r>
          <rPr>
            <b/>
            <sz val="9"/>
            <color indexed="81"/>
            <rFont val="Tahoma"/>
            <family val="2"/>
          </rPr>
          <t>HAMBURG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YMDAD/CS Vo Thi Ti Ni (Annie)</author>
  </authors>
  <commentList>
    <comment ref="D8" authorId="0" shapeId="0" xr:uid="{866A1C29-CBC5-4E15-9A92-D7E12B1F3556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9CEF9205-2264-435B-BF05-44ED10C7430D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8" authorId="1" shapeId="0" xr:uid="{6D6176CD-839F-4043-9CC2-16C0ADCD5370}">
      <text>
        <r>
          <rPr>
            <b/>
            <sz val="9"/>
            <color indexed="81"/>
            <rFont val="Tahoma"/>
            <family val="2"/>
          </rPr>
          <t>FELIXSTOWE</t>
        </r>
      </text>
    </comment>
    <comment ref="I8" authorId="1" shapeId="0" xr:uid="{2DDEADA6-4E8E-4824-A4E4-84884D75EFD9}">
      <text>
        <r>
          <rPr>
            <b/>
            <sz val="9"/>
            <color indexed="81"/>
            <rFont val="Tahoma"/>
            <family val="2"/>
          </rPr>
          <t>ANTWERPEN</t>
        </r>
      </text>
    </comment>
    <comment ref="J8" authorId="1" shapeId="0" xr:uid="{91FD62D7-DBAE-4E8B-BF17-55A54AF6D004}">
      <text>
        <r>
          <rPr>
            <b/>
            <sz val="9"/>
            <color indexed="81"/>
            <rFont val="Tahoma"/>
            <family val="2"/>
          </rPr>
          <t>ANTWERPEN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1" shapeId="0" xr:uid="{BC76EEF9-E89C-47FE-BFF4-CD5C01B4B898}">
      <text>
        <r>
          <rPr>
            <b/>
            <sz val="9"/>
            <color indexed="81"/>
            <rFont val="Tahoma"/>
            <family val="2"/>
          </rPr>
          <t>HAMBURG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Bich Diem</author>
    <author>Lydia</author>
    <author>YMDAD/CS Vo Thi Ti Ni (Annie)</author>
  </authors>
  <commentList>
    <comment ref="D8" authorId="0" shapeId="0" xr:uid="{183ACFD8-E51A-4FF2-974A-8E4BAA0B5A2C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8B8E58B4-5593-4E44-A772-2EC5CE4F3816}">
      <text>
        <r>
          <rPr>
            <sz val="8"/>
            <color indexed="81"/>
            <rFont val="Tahoma"/>
            <family val="2"/>
          </rPr>
          <t>SINGAPORE</t>
        </r>
      </text>
    </comment>
    <comment ref="H8" authorId="1" shapeId="0" xr:uid="{840BE124-E00C-46D6-9CE6-5E4ACBA6C28E}">
      <text>
        <r>
          <rPr>
            <b/>
            <sz val="9"/>
            <color indexed="81"/>
            <rFont val="Tahoma"/>
            <family val="2"/>
          </rPr>
          <t>DIAMETTA</t>
        </r>
      </text>
    </comment>
    <comment ref="I8" authorId="2" shapeId="0" xr:uid="{712A0AF7-25C0-4B00-A79F-FE5E13430696}">
      <text>
        <r>
          <rPr>
            <b/>
            <sz val="9"/>
            <color indexed="81"/>
            <rFont val="Tahoma"/>
            <family val="2"/>
          </rPr>
          <t>PIRAEUS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2" shapeId="0" xr:uid="{A0E76840-34A7-44B1-BB0A-C0AD673018FF}">
      <text>
        <r>
          <rPr>
            <b/>
            <sz val="9"/>
            <color indexed="81"/>
            <rFont val="Tahoma"/>
            <family val="2"/>
          </rPr>
          <t>ISTANBUL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3" shapeId="0" xr:uid="{6ACB898C-5539-49FF-B51E-285DB48A871F}">
      <text>
        <r>
          <rPr>
            <b/>
            <sz val="9"/>
            <color indexed="81"/>
            <rFont val="Tahoma"/>
            <family val="2"/>
          </rPr>
          <t>IZMIT</t>
        </r>
      </text>
    </comment>
    <comment ref="L8" authorId="0" shapeId="0" xr:uid="{162EA118-3660-421D-91A0-9CF9D332E16B}">
      <text>
        <r>
          <rPr>
            <b/>
            <sz val="10"/>
            <color indexed="81"/>
            <rFont val="Tahoma"/>
            <family val="2"/>
          </rPr>
          <t>MERSIN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Bich Diem</author>
    <author>Lydia</author>
    <author>YMDAD/CS Vo Thi Ti Ni (Annie)</author>
  </authors>
  <commentList>
    <comment ref="D8" authorId="0" shapeId="0" xr:uid="{1D27FE09-E37E-46A6-A9A1-7AA3DDB37AA7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2EB02421-04D5-4A6B-96D3-638863F70A74}">
      <text>
        <r>
          <rPr>
            <sz val="8"/>
            <color indexed="81"/>
            <rFont val="Tahoma"/>
            <family val="2"/>
          </rPr>
          <t>SINGAPORE</t>
        </r>
      </text>
    </comment>
    <comment ref="H8" authorId="1" shapeId="0" xr:uid="{B5265E5F-4613-4C69-9381-9B8550966293}">
      <text>
        <r>
          <rPr>
            <b/>
            <sz val="9"/>
            <color indexed="81"/>
            <rFont val="Tahoma"/>
            <family val="2"/>
          </rPr>
          <t>DIAMETTA</t>
        </r>
      </text>
    </comment>
    <comment ref="I8" authorId="2" shapeId="0" xr:uid="{4C999593-9B98-4CC2-BF76-8AC9B7C17B85}">
      <text>
        <r>
          <rPr>
            <b/>
            <sz val="9"/>
            <color indexed="81"/>
            <rFont val="Tahoma"/>
            <family val="2"/>
          </rPr>
          <t>PIRAEUS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2" shapeId="0" xr:uid="{0C8C8971-FFC1-47A2-AD27-ED41E6E0D24E}">
      <text>
        <r>
          <rPr>
            <b/>
            <sz val="9"/>
            <color indexed="81"/>
            <rFont val="Tahoma"/>
            <family val="2"/>
          </rPr>
          <t>ISTANBUL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3" shapeId="0" xr:uid="{2AACD23B-3A20-40CD-AD6F-DEB94B202A66}">
      <text>
        <r>
          <rPr>
            <b/>
            <sz val="9"/>
            <color indexed="81"/>
            <rFont val="Tahoma"/>
            <family val="2"/>
          </rPr>
          <t>IZMIT</t>
        </r>
      </text>
    </comment>
    <comment ref="L8" authorId="0" shapeId="0" xr:uid="{76DECC49-37D1-474F-8DB4-799EA8613D2E}">
      <text>
        <r>
          <rPr>
            <b/>
            <sz val="10"/>
            <color indexed="81"/>
            <rFont val="Tahoma"/>
            <family val="2"/>
          </rPr>
          <t>MERSIN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User</author>
    <author>Lydia</author>
    <author>YMDAD/CS Vo Thi Ti Ni (Annie)</author>
  </authors>
  <commentList>
    <comment ref="D8" authorId="0" shapeId="0" xr:uid="{D1AF4644-BCC0-47A8-88DE-43E3994A5E00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61B90DA7-BFC4-40A8-B2C3-51904176600B}">
      <text>
        <r>
          <rPr>
            <sz val="8"/>
            <color indexed="81"/>
            <rFont val="Tahoma"/>
            <family val="2"/>
          </rPr>
          <t>SINGAPORE</t>
        </r>
      </text>
    </comment>
    <comment ref="H8" authorId="1" shapeId="0" xr:uid="{A319C62A-A473-4B48-8FA7-03AAC5A74C5E}">
      <text>
        <r>
          <rPr>
            <b/>
            <sz val="8"/>
            <color indexed="81"/>
            <rFont val="Tahoma"/>
            <family val="2"/>
          </rPr>
          <t>VALENCIA</t>
        </r>
      </text>
    </comment>
    <comment ref="I8" authorId="2" shapeId="0" xr:uid="{812BC64F-6923-4961-8B33-CEEE9F0C293F}">
      <text>
        <r>
          <rPr>
            <b/>
            <sz val="9"/>
            <color indexed="81"/>
            <rFont val="Tahoma"/>
            <family val="2"/>
          </rPr>
          <t>BARCELONA</t>
        </r>
      </text>
    </comment>
    <comment ref="J8" authorId="1" shapeId="0" xr:uid="{6410EE53-E224-428E-AA8C-DBC6DE8169AA}">
      <text>
        <r>
          <rPr>
            <b/>
            <sz val="8"/>
            <color indexed="81"/>
            <rFont val="Tahoma"/>
            <family val="2"/>
          </rPr>
          <t>GENOA</t>
        </r>
      </text>
    </comment>
    <comment ref="K8" authorId="3" shapeId="0" xr:uid="{FD56F7CB-F4A7-49FC-AD79-2C173B10D23E}">
      <text>
        <r>
          <rPr>
            <b/>
            <sz val="9"/>
            <color indexed="81"/>
            <rFont val="Tahoma"/>
            <family val="2"/>
          </rPr>
          <t>LA SPEZIA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" authorId="1" shapeId="0" xr:uid="{8F6FCF15-0861-4667-82D6-E146841743D4}">
      <text>
        <r>
          <rPr>
            <b/>
            <sz val="8"/>
            <color indexed="81"/>
            <rFont val="Tahoma"/>
            <family val="2"/>
          </rPr>
          <t>FOS SUR MER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User</author>
    <author>Lydia</author>
    <author>YMDAD/CS Vo Thi Ti Ni (Annie)</author>
  </authors>
  <commentList>
    <comment ref="D8" authorId="0" shapeId="0" xr:uid="{0430CB66-0505-406A-8B6E-059974FFF2E6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8A4D93B2-6773-4D8D-9E5E-1833B4428CAB}">
      <text>
        <r>
          <rPr>
            <sz val="8"/>
            <color indexed="81"/>
            <rFont val="Tahoma"/>
            <family val="2"/>
          </rPr>
          <t>SINGAPORE</t>
        </r>
      </text>
    </comment>
    <comment ref="H8" authorId="1" shapeId="0" xr:uid="{7A2DD39E-DC0C-444B-A802-53F512268216}">
      <text>
        <r>
          <rPr>
            <b/>
            <sz val="8"/>
            <color indexed="81"/>
            <rFont val="Tahoma"/>
            <family val="2"/>
          </rPr>
          <t>VALENCIA</t>
        </r>
      </text>
    </comment>
    <comment ref="I8" authorId="2" shapeId="0" xr:uid="{472199FC-315E-45AA-B269-F5ECD7E91B5F}">
      <text>
        <r>
          <rPr>
            <b/>
            <sz val="9"/>
            <color indexed="81"/>
            <rFont val="Tahoma"/>
            <family val="2"/>
          </rPr>
          <t>BARCELONA</t>
        </r>
      </text>
    </comment>
    <comment ref="J8" authorId="1" shapeId="0" xr:uid="{B5A8C1F9-4B44-41A0-ABD8-97715D6A979C}">
      <text>
        <r>
          <rPr>
            <b/>
            <sz val="8"/>
            <color indexed="81"/>
            <rFont val="Tahoma"/>
            <family val="2"/>
          </rPr>
          <t>GENOA</t>
        </r>
      </text>
    </comment>
    <comment ref="K8" authorId="3" shapeId="0" xr:uid="{CDD00E83-4551-45F3-9915-1AEA7DE0F0AE}">
      <text>
        <r>
          <rPr>
            <b/>
            <sz val="9"/>
            <color indexed="81"/>
            <rFont val="Tahoma"/>
            <family val="2"/>
          </rPr>
          <t>LA SPEZIA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" authorId="1" shapeId="0" xr:uid="{63237E2C-6BA4-440E-93BD-53DCEB0EBD7B}">
      <text>
        <r>
          <rPr>
            <b/>
            <sz val="8"/>
            <color indexed="81"/>
            <rFont val="Tahoma"/>
            <family val="2"/>
          </rPr>
          <t>FOS SUR MER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Lydia</author>
    <author>YMDAD/CS Vo Thi Ti Ni (Annie)</author>
  </authors>
  <commentList>
    <comment ref="D8" authorId="0" shapeId="0" xr:uid="{702FD7D7-93EC-4296-8024-DC50CA574F52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5B9C0A99-9703-43EB-9EB0-094B070FBDE6}">
      <text>
        <r>
          <rPr>
            <sz val="8"/>
            <color indexed="81"/>
            <rFont val="Tahoma"/>
            <family val="2"/>
          </rPr>
          <t>SINGAPORE</t>
        </r>
      </text>
    </comment>
    <comment ref="H8" authorId="1" shapeId="0" xr:uid="{B19E1842-7EF9-48B5-9C95-951FF26DC443}">
      <text>
        <r>
          <rPr>
            <b/>
            <sz val="9"/>
            <color indexed="81"/>
            <rFont val="Tahoma"/>
            <family val="2"/>
          </rPr>
          <t xml:space="preserve">IZMIT </t>
        </r>
      </text>
    </comment>
    <comment ref="I8" authorId="1" shapeId="0" xr:uid="{9799EC5F-52CB-4601-A6B3-F8CDC23BEEE2}">
      <text>
        <r>
          <rPr>
            <b/>
            <sz val="9"/>
            <color indexed="81"/>
            <rFont val="Tahoma"/>
            <family val="2"/>
          </rPr>
          <t xml:space="preserve">ISTANBUL </t>
        </r>
      </text>
    </comment>
    <comment ref="J8" authorId="2" shapeId="0" xr:uid="{2E85C4DA-F552-48FE-835B-29F9E652E830}">
      <text>
        <r>
          <rPr>
            <b/>
            <sz val="9"/>
            <color indexed="81"/>
            <rFont val="Tahoma"/>
            <family val="2"/>
          </rPr>
          <t>MERSIN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Lydia</author>
    <author>YMDAD/CS Vo Thi Ti Ni (Annie)</author>
  </authors>
  <commentList>
    <comment ref="D8" authorId="0" shapeId="0" xr:uid="{9835B8C7-BA3A-4334-A308-A5F0AE70225D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281E5A94-3DF9-4B02-8771-546B794F9AF7}">
      <text>
        <r>
          <rPr>
            <sz val="8"/>
            <color indexed="81"/>
            <rFont val="Tahoma"/>
            <family val="2"/>
          </rPr>
          <t>SINGAPORE</t>
        </r>
      </text>
    </comment>
    <comment ref="H8" authorId="1" shapeId="0" xr:uid="{E4FBCBE4-2369-45B4-85F5-561098AB9FDD}">
      <text>
        <r>
          <rPr>
            <b/>
            <sz val="9"/>
            <color indexed="81"/>
            <rFont val="Tahoma"/>
            <family val="2"/>
          </rPr>
          <t xml:space="preserve">IZMIT </t>
        </r>
      </text>
    </comment>
    <comment ref="I8" authorId="1" shapeId="0" xr:uid="{E7FEC8B5-7F8A-474C-8117-689297E1ED7E}">
      <text>
        <r>
          <rPr>
            <b/>
            <sz val="9"/>
            <color indexed="81"/>
            <rFont val="Tahoma"/>
            <family val="2"/>
          </rPr>
          <t xml:space="preserve">ISTANBUL </t>
        </r>
      </text>
    </comment>
    <comment ref="J8" authorId="2" shapeId="0" xr:uid="{EA4E44E5-B943-4F24-96FB-90F7C9A0DC15}">
      <text>
        <r>
          <rPr>
            <b/>
            <sz val="9"/>
            <color indexed="81"/>
            <rFont val="Tahoma"/>
            <family val="2"/>
          </rPr>
          <t>MERSIN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YMDAD/CS Vo Thi Ti Ni (Annie)</author>
  </authors>
  <commentList>
    <comment ref="D8" authorId="0" shapeId="0" xr:uid="{B3F21FDD-DCD1-42BC-8623-E9135F9DCEAD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83E24435-0BE8-4E0F-9E2F-572AE83605CF}">
      <text>
        <r>
          <rPr>
            <sz val="8"/>
            <color indexed="81"/>
            <rFont val="Tahoma"/>
            <family val="2"/>
          </rPr>
          <t>SINGAPORE</t>
        </r>
      </text>
    </comment>
    <comment ref="H8" authorId="1" shapeId="0" xr:uid="{DA566A03-6765-4AF2-9668-02FBAFE8FF3D}">
      <text>
        <r>
          <rPr>
            <b/>
            <sz val="9"/>
            <color indexed="81"/>
            <rFont val="Tahoma"/>
            <family val="2"/>
          </rPr>
          <t>GENOA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1" shapeId="0" xr:uid="{77B236AA-92FB-4BDF-98F5-A9E865507044}">
      <text>
        <r>
          <rPr>
            <b/>
            <sz val="9"/>
            <color indexed="81"/>
            <rFont val="Tahoma"/>
            <family val="2"/>
          </rPr>
          <t>LA SPEZIA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</authors>
  <commentList>
    <comment ref="D8" authorId="0" shapeId="0" xr:uid="{41C2583E-1EF8-46FE-935C-BA98C2E5BEF9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3214CD83-B916-46D5-A892-0ADC59F22522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8" authorId="0" shapeId="0" xr:uid="{367ED1EC-FBAB-4F6E-A8E3-578C15D5D9FD}">
      <text>
        <r>
          <rPr>
            <b/>
            <sz val="10"/>
            <color indexed="81"/>
            <rFont val="Tahoma"/>
            <family val="2"/>
          </rPr>
          <t>ROTTERDAM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I8" authorId="0" shapeId="0" xr:uid="{84B5E7CE-F788-43BE-847B-74A3E9122BFE}">
      <text>
        <r>
          <rPr>
            <b/>
            <sz val="10"/>
            <color indexed="81"/>
            <rFont val="Tahoma"/>
            <family val="2"/>
          </rPr>
          <t>HAMBURG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YMDAD/CS Vo Thi Ti Ni (Annie)</author>
  </authors>
  <commentList>
    <comment ref="D8" authorId="0" shapeId="0" xr:uid="{0C00B659-DC07-4976-BCED-057802E226CB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795C610C-C0BF-4081-8785-90D5BF67B1CE}">
      <text>
        <r>
          <rPr>
            <sz val="8"/>
            <color indexed="81"/>
            <rFont val="Tahoma"/>
            <family val="2"/>
          </rPr>
          <t>SINGAPORE</t>
        </r>
      </text>
    </comment>
    <comment ref="H8" authorId="1" shapeId="0" xr:uid="{2BADFC3A-39BA-4761-BBB4-B3CEA9F7BA6E}">
      <text>
        <r>
          <rPr>
            <b/>
            <sz val="9"/>
            <color indexed="81"/>
            <rFont val="Tahoma"/>
            <family val="2"/>
          </rPr>
          <t>GENOA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1" shapeId="0" xr:uid="{4522B0DA-D9E8-4019-BA28-AE58DC3B4615}">
      <text>
        <r>
          <rPr>
            <b/>
            <sz val="9"/>
            <color indexed="81"/>
            <rFont val="Tahoma"/>
            <family val="2"/>
          </rPr>
          <t>LA SPEZIA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YMDAD/CS Vo Thi Ti Ni (Annie)</author>
  </authors>
  <commentList>
    <comment ref="H8" authorId="0" shapeId="0" xr:uid="{82DE787F-6E9D-4B6B-9715-5074F1FBD32C}">
      <text>
        <r>
          <rPr>
            <b/>
            <sz val="9"/>
            <color indexed="81"/>
            <rFont val="Tahoma"/>
            <family val="2"/>
          </rPr>
          <t>Felixstowe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 shapeId="0" xr:uid="{ACBAF0FF-7F9A-4BFE-AC3B-55B13298B94F}">
      <text>
        <r>
          <rPr>
            <b/>
            <sz val="9"/>
            <color indexed="81"/>
            <rFont val="Tahoma"/>
            <family val="2"/>
          </rPr>
          <t>ROTTERDAM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0" shapeId="0" xr:uid="{2D4C0106-7C0D-488A-8551-9CE3527D5729}">
      <text>
        <r>
          <rPr>
            <b/>
            <sz val="9"/>
            <color indexed="81"/>
            <rFont val="Tahoma"/>
            <family val="2"/>
          </rPr>
          <t>HAMBURG</t>
        </r>
      </text>
    </comment>
    <comment ref="K8" authorId="0" shapeId="0" xr:uid="{C936DBAE-3A0F-4CE7-89D5-417CE29AB5B5}">
      <text>
        <r>
          <rPr>
            <b/>
            <sz val="9"/>
            <color indexed="81"/>
            <rFont val="Tahoma"/>
            <family val="2"/>
          </rPr>
          <t>LE HAVRE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YMDAD/CS Vo Thi Ti Ni (Annie)</author>
  </authors>
  <commentList>
    <comment ref="D8" authorId="0" shapeId="0" xr:uid="{2869B792-166B-48FE-9B17-8EFDCA2AE441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E0203FA5-35A1-4EAA-9D2B-7DE8E1B77D32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8" authorId="0" shapeId="0" xr:uid="{470A78A5-CE95-45BA-BE5B-1322C7BCF4DD}">
      <text>
        <r>
          <rPr>
            <b/>
            <sz val="10"/>
            <color indexed="81"/>
            <rFont val="Tahoma"/>
            <family val="2"/>
          </rPr>
          <t>SOUTHAMPTON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I8" authorId="1" shapeId="0" xr:uid="{526D0790-E3E3-467A-9ADC-325503D336B1}">
      <text>
        <r>
          <rPr>
            <b/>
            <sz val="9"/>
            <color indexed="81"/>
            <rFont val="Tahoma"/>
            <family val="2"/>
          </rPr>
          <t>ANTWERPEN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0" shapeId="0" xr:uid="{C628F538-514B-4D6A-A18A-B9514230A9DE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16" authorId="0" shapeId="0" xr:uid="{3F8F9CE3-6EB0-4333-A4C5-AC332F09C8AF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16" authorId="0" shapeId="0" xr:uid="{CADF7D0B-A5AD-46EB-BD87-6AB0A2079486}">
      <text>
        <r>
          <rPr>
            <b/>
            <sz val="10"/>
            <color indexed="81"/>
            <rFont val="Tahoma"/>
            <family val="2"/>
          </rPr>
          <t>SOUTHAMPTON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I16" authorId="1" shapeId="0" xr:uid="{B409CCF0-3A8D-4D70-BCE6-EBFC1F825BA5}">
      <text>
        <r>
          <rPr>
            <b/>
            <sz val="9"/>
            <color indexed="81"/>
            <rFont val="Tahoma"/>
            <family val="2"/>
          </rPr>
          <t>ROTTERDAM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YMDAD/CS Vo Thi Ti Ni (Annie)</author>
  </authors>
  <commentList>
    <comment ref="D8" authorId="0" shapeId="0" xr:uid="{7138D359-F014-4A93-9F2D-A212B3708DE5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C5A95C5F-5678-41E6-AAEF-09AA0902CB92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8" authorId="0" shapeId="0" xr:uid="{5442309D-DD13-4D84-BFD7-A4C1141A1449}">
      <text>
        <r>
          <rPr>
            <b/>
            <sz val="10"/>
            <color indexed="81"/>
            <rFont val="Tahoma"/>
            <family val="2"/>
          </rPr>
          <t xml:space="preserve">SOUTHAMPTON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I8" authorId="1" shapeId="0" xr:uid="{C9BD2043-09C0-4380-AABA-07996DCAD1B2}">
      <text>
        <r>
          <rPr>
            <b/>
            <sz val="9"/>
            <color indexed="81"/>
            <rFont val="Tahoma"/>
            <family val="2"/>
          </rPr>
          <t>ANTWERPEN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YMDAD/CS Vo Thi Ti Ni (Annie)</author>
  </authors>
  <commentList>
    <comment ref="D8" authorId="0" shapeId="0" xr:uid="{7164AA51-11A6-4F68-98CF-80E9EDB564D6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5A671C7F-FA4B-42B3-AED9-8E24FE539151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8" authorId="0" shapeId="0" xr:uid="{A9B99740-559D-4B45-A57C-A7D82EDA86B1}">
      <text>
        <r>
          <rPr>
            <b/>
            <sz val="10"/>
            <color indexed="81"/>
            <rFont val="Tahoma"/>
            <family val="2"/>
          </rPr>
          <t>ROTTERDAM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I8" authorId="0" shapeId="0" xr:uid="{93EC79DD-7473-46B1-86DD-796CE4D98063}">
      <text>
        <r>
          <rPr>
            <b/>
            <sz val="10"/>
            <color indexed="81"/>
            <rFont val="Tahoma"/>
            <family val="2"/>
          </rPr>
          <t>HAMBURG</t>
        </r>
      </text>
    </comment>
    <comment ref="J8" authorId="1" shapeId="0" xr:uid="{5E724C55-DFC8-4704-BE48-E76A9CA5B5E6}">
      <text>
        <r>
          <rPr>
            <b/>
            <sz val="9"/>
            <color indexed="81"/>
            <rFont val="Tahoma"/>
            <family val="2"/>
          </rPr>
          <t>SOUTHAMPTON</t>
        </r>
      </text>
    </comment>
    <comment ref="D16" authorId="0" shapeId="0" xr:uid="{DA042C1A-3063-4C92-B97E-B5284A000102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16" authorId="0" shapeId="0" xr:uid="{582CA33B-2AC7-46B9-8BD5-4BBD0B0704F6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16" authorId="0" shapeId="0" xr:uid="{27A07909-8CC4-4C84-A49B-4D7AAC1500F1}">
      <text>
        <r>
          <rPr>
            <b/>
            <sz val="10"/>
            <color indexed="81"/>
            <rFont val="Tahoma"/>
            <family val="2"/>
          </rPr>
          <t>FELIXSTOWE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I16" authorId="0" shapeId="0" xr:uid="{F372325A-E913-4782-A252-F9BCEFDD7999}">
      <text>
        <r>
          <rPr>
            <b/>
            <sz val="10"/>
            <color indexed="81"/>
            <rFont val="Tahoma"/>
            <family val="2"/>
          </rPr>
          <t>HAMBURG</t>
        </r>
      </text>
    </comment>
    <comment ref="J16" authorId="1" shapeId="0" xr:uid="{0E061821-5DE9-4FC7-8A1B-7D3B6A4A39C5}">
      <text>
        <r>
          <rPr>
            <b/>
            <sz val="9"/>
            <color indexed="81"/>
            <rFont val="Tahoma"/>
            <family val="2"/>
          </rPr>
          <t>ANTWERPEN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</authors>
  <commentList>
    <comment ref="D8" authorId="0" shapeId="0" xr:uid="{914729FF-8C83-415D-9FBD-65C1C14045A9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74175F99-FB5B-4CB8-8F60-632F2DAFD093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8" authorId="0" shapeId="0" xr:uid="{AE1106D8-5898-451A-8193-8F4D45961300}">
      <text>
        <r>
          <rPr>
            <b/>
            <sz val="10"/>
            <color indexed="81"/>
            <rFont val="Tahoma"/>
            <family val="2"/>
          </rPr>
          <t>ROTTERDAM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I8" authorId="0" shapeId="0" xr:uid="{84E1E865-B660-437E-8E7F-885813098FAA}">
      <text>
        <r>
          <rPr>
            <b/>
            <sz val="10"/>
            <color indexed="81"/>
            <rFont val="Tahoma"/>
            <family val="2"/>
          </rPr>
          <t>HAMBURG</t>
        </r>
      </text>
    </comment>
    <comment ref="J8" authorId="0" shapeId="0" xr:uid="{26C22DC1-EE53-4073-9BC0-6A9F99655250}">
      <text>
        <r>
          <rPr>
            <sz val="10"/>
            <color indexed="81"/>
            <rFont val="Tahoma"/>
            <family val="2"/>
          </rPr>
          <t>LONDON GATEWAY PORT, United Kingdom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YMDAD/CS Vo Thi Ti Ni (Annie)</author>
  </authors>
  <commentList>
    <comment ref="D8" authorId="0" shapeId="0" xr:uid="{797C373E-6507-4C6A-A54D-450C106A859E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C9BB0094-D00D-421F-B765-03D65A71867F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8" authorId="1" shapeId="0" xr:uid="{B46B391D-2685-426B-9892-215834CD37A8}">
      <text>
        <r>
          <rPr>
            <b/>
            <sz val="9"/>
            <color indexed="81"/>
            <rFont val="Tahoma"/>
            <family val="2"/>
          </rPr>
          <t>Felixstowe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 shapeId="0" xr:uid="{3137D553-2CF8-470F-8AA5-A8BD0D78F96B}">
      <text>
        <r>
          <rPr>
            <b/>
            <sz val="10"/>
            <color indexed="81"/>
            <rFont val="Tahoma"/>
            <family val="2"/>
          </rPr>
          <t>ROTTERDAM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J8" authorId="0" shapeId="0" xr:uid="{D74D3552-FB5A-48AA-90B8-239A279610BC}">
      <text>
        <r>
          <rPr>
            <b/>
            <sz val="10"/>
            <color indexed="81"/>
            <rFont val="Tahoma"/>
            <family val="2"/>
          </rPr>
          <t>HAMBURG</t>
        </r>
      </text>
    </comment>
    <comment ref="K8" authorId="1" shapeId="0" xr:uid="{F432528B-94C6-4188-99AF-045EC2D4060E}">
      <text>
        <r>
          <rPr>
            <b/>
            <sz val="9"/>
            <color indexed="81"/>
            <rFont val="Tahoma"/>
            <family val="2"/>
          </rPr>
          <t>LE HAVRE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YMDAD/CS Vo Thi Ti Ni (Annie)</author>
  </authors>
  <commentList>
    <comment ref="D8" authorId="0" shapeId="0" xr:uid="{AFB59F49-4655-4660-A435-03CB7AA31981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9B1B6C0D-51CA-40DF-B470-93F08805C5D2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8" authorId="1" shapeId="0" xr:uid="{0F9016EF-B611-4384-BBC9-5AACC87A4ECF}">
      <text>
        <r>
          <rPr>
            <b/>
            <sz val="9"/>
            <color indexed="81"/>
            <rFont val="Tahoma"/>
            <family val="2"/>
          </rPr>
          <t>Felixstowe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1" shapeId="0" xr:uid="{5D0AE027-B485-4E99-880C-3EBC166685C1}">
      <text>
        <r>
          <rPr>
            <b/>
            <sz val="9"/>
            <color indexed="81"/>
            <rFont val="Tahoma"/>
            <family val="2"/>
          </rPr>
          <t>ROTTERDAM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1" shapeId="0" xr:uid="{2EAF8B77-6B13-4449-9FC8-BFDCE29A84E6}">
      <text>
        <r>
          <rPr>
            <b/>
            <sz val="9"/>
            <color indexed="81"/>
            <rFont val="Tahoma"/>
            <family val="2"/>
          </rPr>
          <t>HAMBURG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1" shapeId="0" xr:uid="{74751B99-9442-48E9-9F38-D5EDD47ECB6A}">
      <text>
        <r>
          <rPr>
            <b/>
            <sz val="9"/>
            <color indexed="81"/>
            <rFont val="Tahoma"/>
            <family val="2"/>
          </rPr>
          <t>LE HAVRE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minhlan</author>
    <author>YMDAD/CS Vo Thi Ti Ni (Annie)</author>
  </authors>
  <commentList>
    <comment ref="D8" authorId="0" shapeId="0" xr:uid="{CCDB7A5E-1D17-4210-973D-02B09325C157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G8" authorId="0" shapeId="0" xr:uid="{865FCDCF-3170-45FB-AF3D-FE1400C45A01}">
      <text>
        <r>
          <rPr>
            <b/>
            <sz val="8"/>
            <color indexed="81"/>
            <rFont val="Tahoma"/>
            <family val="2"/>
          </rPr>
          <t>SINGAPORE</t>
        </r>
      </text>
    </comment>
    <comment ref="H8" authorId="1" shapeId="0" xr:uid="{FF9549C8-15C0-4864-B4D2-529180D3A5C9}">
      <text>
        <r>
          <rPr>
            <b/>
            <sz val="9"/>
            <color indexed="81"/>
            <rFont val="Tahoma"/>
            <family val="2"/>
          </rPr>
          <t>LE HAVRE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1" shapeId="0" xr:uid="{C8C29E93-5F48-4B4E-8732-49B697CBB59D}">
      <text>
        <r>
          <rPr>
            <b/>
            <sz val="9"/>
            <color indexed="81"/>
            <rFont val="Tahoma"/>
            <family val="2"/>
          </rPr>
          <t>HAMBURG</t>
        </r>
      </text>
    </comment>
    <comment ref="J8" authorId="1" shapeId="0" xr:uid="{C990C929-32BA-4EF2-A6B7-61A5F45532F0}">
      <text>
        <r>
          <rPr>
            <b/>
            <sz val="9"/>
            <color indexed="81"/>
            <rFont val="Tahoma"/>
            <family val="2"/>
          </rPr>
          <t>ROTTERDAM</t>
        </r>
      </text>
    </comment>
    <comment ref="K8" authorId="1" shapeId="0" xr:uid="{0D39557C-FD38-4455-8145-33CCEFCC4199}">
      <text>
        <r>
          <rPr>
            <b/>
            <sz val="9"/>
            <color indexed="81"/>
            <rFont val="Tahoma"/>
            <family val="2"/>
          </rPr>
          <t>ANTWERPEN</t>
        </r>
      </text>
    </comment>
    <comment ref="L8" authorId="1" shapeId="0" xr:uid="{6A0804C9-5183-43B9-B9EA-EDD254022F7D}">
      <text>
        <r>
          <rPr>
            <b/>
            <sz val="9"/>
            <color indexed="81"/>
            <rFont val="Tahoma"/>
            <family val="2"/>
          </rPr>
          <t>LONDON GATEWAY PORT</t>
        </r>
      </text>
    </comment>
  </commentList>
</comments>
</file>

<file path=xl/sharedStrings.xml><?xml version="1.0" encoding="utf-8"?>
<sst xmlns="http://schemas.openxmlformats.org/spreadsheetml/2006/main" count="1837" uniqueCount="309">
  <si>
    <t>CODE</t>
  </si>
  <si>
    <t>VNDAD</t>
  </si>
  <si>
    <t>ETD</t>
  </si>
  <si>
    <t>ETA</t>
  </si>
  <si>
    <t>CONNECTING VESSEL</t>
  </si>
  <si>
    <t>NLRTM</t>
  </si>
  <si>
    <t>DEHAM</t>
  </si>
  <si>
    <t>BEANR</t>
  </si>
  <si>
    <t>ITGOA</t>
  </si>
  <si>
    <t>ESBCN</t>
  </si>
  <si>
    <t>FRFOS</t>
  </si>
  <si>
    <t>GRPIR</t>
  </si>
  <si>
    <t>Update:</t>
  </si>
  <si>
    <t>VESSEL</t>
  </si>
  <si>
    <t>Any inquiry, please contact:</t>
  </si>
  <si>
    <t>CY Cut-off time</t>
  </si>
  <si>
    <t>Sales Team</t>
  </si>
  <si>
    <t>Mr Phuoc</t>
  </si>
  <si>
    <t>Ms Loan</t>
  </si>
  <si>
    <t>Ms Dung</t>
  </si>
  <si>
    <t>0989.696.484</t>
  </si>
  <si>
    <t>Cus &amp; Doc</t>
  </si>
  <si>
    <t>Ms Thao</t>
  </si>
  <si>
    <t>0979.757.949</t>
  </si>
  <si>
    <t>Ms Diem</t>
  </si>
  <si>
    <t>0905.270.018</t>
  </si>
  <si>
    <t xml:space="preserve">Email: </t>
  </si>
  <si>
    <t>ymdad@vn.yangming.com</t>
  </si>
  <si>
    <r>
      <rPr>
        <b/>
        <sz val="12"/>
        <rFont val="Arial"/>
        <family val="2"/>
      </rPr>
      <t>Website</t>
    </r>
    <r>
      <rPr>
        <sz val="12"/>
        <rFont val="Arial"/>
        <family val="2"/>
      </rPr>
      <t xml:space="preserve">: www.yangming.com </t>
    </r>
    <r>
      <rPr>
        <b/>
        <sz val="12"/>
        <rFont val="Arial"/>
        <family val="2"/>
      </rPr>
      <t>Email</t>
    </r>
    <r>
      <rPr>
        <sz val="12"/>
        <rFont val="Arial"/>
        <family val="2"/>
      </rPr>
      <t>: ymdad@vn.yangming.com</t>
    </r>
  </si>
  <si>
    <t>http://www.yangming.com/english/WebSite/e-service/schedule_P2P/schedule_point_search_2011.aspx?ver=EN</t>
  </si>
  <si>
    <t>YANG MING SHIPPING (VIETNAM) LTD.- DANANG BRANCH</t>
  </si>
  <si>
    <t xml:space="preserve">Fl. 01, VN Logistics Building, No. 421, Tran Hung Dao St., Son Tra Dist., Danang </t>
  </si>
  <si>
    <t>ITSPE</t>
  </si>
  <si>
    <t xml:space="preserve">Tel: (84-0236) 3889478/79/80  Fax: (84-0236) 3889481 </t>
  </si>
  <si>
    <t>0905.608.128</t>
  </si>
  <si>
    <t>0905.380.888</t>
  </si>
  <si>
    <t>SGSIN</t>
  </si>
  <si>
    <t>TRIST</t>
  </si>
  <si>
    <t>TRMER</t>
  </si>
  <si>
    <t>GBSOU</t>
  </si>
  <si>
    <t>FRLEH</t>
  </si>
  <si>
    <t>SAILING SCHEDULE FROM DANANG TO MEDITERRANEAN/ MD3 SERVICE</t>
  </si>
  <si>
    <t>SI amendment</t>
  </si>
  <si>
    <t>US cargo</t>
  </si>
  <si>
    <t>1-day after ATD (before 16:00)</t>
  </si>
  <si>
    <t>Others</t>
  </si>
  <si>
    <t>Seway bill</t>
  </si>
  <si>
    <t>payment within 6days from ATD</t>
  </si>
  <si>
    <t>payment within 3days from ATD</t>
  </si>
  <si>
    <t>SI/VGM Cut-off time</t>
  </si>
  <si>
    <t>SAILING SCHEDULE FROM DANANG TO NORTH EUROPE/FP1 SERVICE</t>
  </si>
  <si>
    <t>SAILING SCHEDULE FROM DANANG TO NORTH EUROPE/FE3 SERVICE</t>
  </si>
  <si>
    <t>SAILING SCHEDULE FROM DANANG TO MEDITERRANEAN/ MD1 SERVICE</t>
  </si>
  <si>
    <t>EGDAM</t>
  </si>
  <si>
    <t>ESVLC</t>
  </si>
  <si>
    <t>Ms Ni</t>
  </si>
  <si>
    <t>0906.549.459</t>
  </si>
  <si>
    <t>09:00 WED</t>
  </si>
  <si>
    <t>23:00 THU</t>
  </si>
  <si>
    <t>TRIZT</t>
  </si>
  <si>
    <t>China</t>
  </si>
  <si>
    <t>1-day before ATD (before 16:00)</t>
  </si>
  <si>
    <t>VOY</t>
  </si>
  <si>
    <t>SAILING SCHEDULE FROM DANANG TO NORTH EUROPE/FE4 SERVICE</t>
  </si>
  <si>
    <t>SAILING SCHEDULE FROM DANANG TO NORTH EUROPE/FE5 SERVICE</t>
  </si>
  <si>
    <t>SAILING SCHEDULE FROM DANANG TO NORTH EUROPE/FP2 SERVICE</t>
  </si>
  <si>
    <t>SAILING SCHEDULE FROM DANANG TO NORTH EUROPE/FE6 SERVICE</t>
  </si>
  <si>
    <t>SAILING SCHEDULE FROM DANANG TO MEDITERRANEAN/ MD4 SERVICE</t>
  </si>
  <si>
    <t>GBFXT</t>
  </si>
  <si>
    <t>SAILING SCHEDULE DANANG-DOMESTIC-FE4 SERVICE</t>
  </si>
  <si>
    <t>VOYAGE</t>
  </si>
  <si>
    <t>VNVUT</t>
  </si>
  <si>
    <t xml:space="preserve">BIENDONG NAVIGATOR </t>
  </si>
  <si>
    <t>24 hours before the time of arrival</t>
  </si>
  <si>
    <t>3 hours before the time of berthing</t>
  </si>
  <si>
    <t>SAILING SCHEDULE FROM DANANG TO MEDITERRANEAN/MD2 SERVICE</t>
  </si>
  <si>
    <t>VIMC PIONEER</t>
  </si>
  <si>
    <t>ONE INTELLIGENCE 007W</t>
  </si>
  <si>
    <t>HMM SOUTHAMPTON 018W</t>
  </si>
  <si>
    <t>YM WREATH 034W</t>
  </si>
  <si>
    <t>YM WELLSPRING 027W</t>
  </si>
  <si>
    <t>YM WELLHEAD 050W</t>
  </si>
  <si>
    <t>ANBIEN BAY 2602S</t>
  </si>
  <si>
    <t>YM HORIZON 412S</t>
  </si>
  <si>
    <t>TSE2609S</t>
  </si>
  <si>
    <t>YM HARMONY 433S</t>
  </si>
  <si>
    <t>TSE2610S</t>
  </si>
  <si>
    <t>YM INSTRUCTION 341S</t>
  </si>
  <si>
    <t>TSE2611S</t>
  </si>
  <si>
    <t>TSE2612S</t>
  </si>
  <si>
    <t>FE32610W</t>
  </si>
  <si>
    <t>FE32611W</t>
  </si>
  <si>
    <t>FE32612W</t>
  </si>
  <si>
    <t>ONE TRIBUTE 030W</t>
  </si>
  <si>
    <t>HMM HAMBURG 018W</t>
  </si>
  <si>
    <t>ONE FRONTIER 010W</t>
  </si>
  <si>
    <t>FE42610W</t>
  </si>
  <si>
    <t>FE42611W</t>
  </si>
  <si>
    <t>FE42612W</t>
  </si>
  <si>
    <t>ONE TRIUMPH 030W</t>
  </si>
  <si>
    <t>HMM STOCKHOLM 018W</t>
  </si>
  <si>
    <t>GBLGP</t>
  </si>
  <si>
    <t>FE52609W</t>
  </si>
  <si>
    <t>FE52610W</t>
  </si>
  <si>
    <t>FE52611W</t>
  </si>
  <si>
    <t>FE62609W</t>
  </si>
  <si>
    <t>FE62610W</t>
  </si>
  <si>
    <t>FE62611W</t>
  </si>
  <si>
    <t>FE62612W</t>
  </si>
  <si>
    <t>MD12610W</t>
  </si>
  <si>
    <t>MD12611W</t>
  </si>
  <si>
    <t>MD12612W</t>
  </si>
  <si>
    <t>MD12613W</t>
  </si>
  <si>
    <t>YM WARMTH 043W</t>
  </si>
  <si>
    <t>YM WISH 050W</t>
  </si>
  <si>
    <t>MD22609W</t>
  </si>
  <si>
    <t>MD22610W</t>
  </si>
  <si>
    <t>MD22611W</t>
  </si>
  <si>
    <t>YM TOTALITY 027W</t>
  </si>
  <si>
    <t>ONE FOREVER 008W</t>
  </si>
  <si>
    <t>ZEAL LUMOS 016W</t>
  </si>
  <si>
    <t>MD32609W</t>
  </si>
  <si>
    <t>MD32610W</t>
  </si>
  <si>
    <t>MD32611W</t>
  </si>
  <si>
    <t>MSC TURKIYE GT609W</t>
  </si>
  <si>
    <t>MD42610W</t>
  </si>
  <si>
    <t>MD42611W</t>
  </si>
  <si>
    <t>MD42612W</t>
  </si>
  <si>
    <t>MSC JEWEL FD610W</t>
  </si>
  <si>
    <t>AEGEAN EXPRESS</t>
  </si>
  <si>
    <t>FP22546AD</t>
  </si>
  <si>
    <t>YM THRONE 019W</t>
  </si>
  <si>
    <t>370S</t>
  </si>
  <si>
    <t>FP22547D</t>
  </si>
  <si>
    <t>HMM HOPE 059W</t>
  </si>
  <si>
    <t>ANBIEN BAY 2603S</t>
  </si>
  <si>
    <t>TSE2613S</t>
  </si>
  <si>
    <t>YM HORIZON 413S</t>
  </si>
  <si>
    <t>TSE2614S</t>
  </si>
  <si>
    <t>YM HARMONY 434S</t>
  </si>
  <si>
    <t>TSE2615S</t>
  </si>
  <si>
    <t>YM INSTRUCTION 342S</t>
  </si>
  <si>
    <t>TSE2616S</t>
  </si>
  <si>
    <t>ANBIEN BAY 2604S</t>
  </si>
  <si>
    <t>TSE2617S</t>
  </si>
  <si>
    <t>-----</t>
  </si>
  <si>
    <t>FP22548AD</t>
  </si>
  <si>
    <t>HMM PRIDE 055W</t>
  </si>
  <si>
    <t>FE32613W</t>
  </si>
  <si>
    <t>FE32614W</t>
  </si>
  <si>
    <t>FE32615W</t>
  </si>
  <si>
    <t>FE32616W</t>
  </si>
  <si>
    <t>FE32617W</t>
  </si>
  <si>
    <t>YM WORTH 051W</t>
  </si>
  <si>
    <t>HMM OSLO 019W</t>
  </si>
  <si>
    <t>HMM LE HAVRE 018W</t>
  </si>
  <si>
    <t>HMM COPENHAGEN 019W</t>
  </si>
  <si>
    <t>HMM ROTTERDAM 019W</t>
  </si>
  <si>
    <t>FE42613W</t>
  </si>
  <si>
    <t>ONE TRUTH 029W</t>
  </si>
  <si>
    <t>FE52612W</t>
  </si>
  <si>
    <t>FE52613W</t>
  </si>
  <si>
    <t>FE52614W</t>
  </si>
  <si>
    <t>FE52615W</t>
  </si>
  <si>
    <t>FE52616W</t>
  </si>
  <si>
    <t>MSC MAURA GL609W</t>
  </si>
  <si>
    <t>MSC ILENIA GL614W</t>
  </si>
  <si>
    <t>MSC CLORINDA GL615W</t>
  </si>
  <si>
    <t>FE62613W</t>
  </si>
  <si>
    <t>FE62614W</t>
  </si>
  <si>
    <t>FE62615W</t>
  </si>
  <si>
    <t>FE62616W</t>
  </si>
  <si>
    <t>FE62617W</t>
  </si>
  <si>
    <t>MSC GERMANY FW613W</t>
  </si>
  <si>
    <t>MSC AMERICA FW614W</t>
  </si>
  <si>
    <t>MSC ANGOLA FW615W</t>
  </si>
  <si>
    <t>MSC KAYLEY FW616W</t>
  </si>
  <si>
    <t>MD12614W</t>
  </si>
  <si>
    <t>MD12615W</t>
  </si>
  <si>
    <t>MD12616W</t>
  </si>
  <si>
    <t>MD12617W</t>
  </si>
  <si>
    <t>MD12618W</t>
  </si>
  <si>
    <t>YM WORLD 048W</t>
  </si>
  <si>
    <t>YM WELLNESS 048W</t>
  </si>
  <si>
    <t>YM WONDROUS 050W</t>
  </si>
  <si>
    <t>YM WHOLESOME 048W</t>
  </si>
  <si>
    <t>YM TRIUMPH 029W</t>
  </si>
  <si>
    <t>MD22612W</t>
  </si>
  <si>
    <t>ONE FUTURE 007W</t>
  </si>
  <si>
    <t>YM WIND 034W</t>
  </si>
  <si>
    <t>MD32612W</t>
  </si>
  <si>
    <t>MD32613W</t>
  </si>
  <si>
    <t>MD32614W</t>
  </si>
  <si>
    <t>MD32615W</t>
  </si>
  <si>
    <t>MD32616W</t>
  </si>
  <si>
    <t>MSC GEMMA GT610W</t>
  </si>
  <si>
    <t>MSC APOLLINE GT611W</t>
  </si>
  <si>
    <t>MSC DITTE GT615W</t>
  </si>
  <si>
    <t>MSC LENI GT616W</t>
  </si>
  <si>
    <t>MD42613W</t>
  </si>
  <si>
    <t>MD42614W</t>
  </si>
  <si>
    <t>MD42615W</t>
  </si>
  <si>
    <t>MD42616W</t>
  </si>
  <si>
    <t>MSC AUDREY FD614W</t>
  </si>
  <si>
    <t>MSC JOSSELINE FD615W</t>
  </si>
  <si>
    <t>MSC ANNABELLA FD616W</t>
  </si>
  <si>
    <t>NB2607S</t>
  </si>
  <si>
    <t>NB2608S</t>
  </si>
  <si>
    <t>VPN2605S</t>
  </si>
  <si>
    <t>FP12549AD</t>
  </si>
  <si>
    <t>FE42608W</t>
  </si>
  <si>
    <t>FP12548D</t>
  </si>
  <si>
    <t>FP12549D</t>
  </si>
  <si>
    <t>FP12550D</t>
  </si>
  <si>
    <t>NYK VIRGO 088W</t>
  </si>
  <si>
    <t>ONE ALTAIR 072W</t>
  </si>
  <si>
    <t>NYK VEGA 085W</t>
  </si>
  <si>
    <t>VPN2606S</t>
  </si>
  <si>
    <t>NB2609S</t>
  </si>
  <si>
    <t>VPN2607S</t>
  </si>
  <si>
    <t>NB2610S</t>
  </si>
  <si>
    <t>NB2611S</t>
  </si>
  <si>
    <t>YM HORIZON 414S</t>
  </si>
  <si>
    <t>TSE2618S</t>
  </si>
  <si>
    <t>YM HARMONY 435S</t>
  </si>
  <si>
    <t>TSE2619S</t>
  </si>
  <si>
    <t>YM INSTRUCTION 343S</t>
  </si>
  <si>
    <t>TSE2620S</t>
  </si>
  <si>
    <t>ANBIEN BAY 2605S</t>
  </si>
  <si>
    <t>TSE2621S</t>
  </si>
  <si>
    <t>371S</t>
  </si>
  <si>
    <t>FP12601BD</t>
  </si>
  <si>
    <t>HYUNDAI MARS 053W</t>
  </si>
  <si>
    <t>ONE HENRY HUDSON 096W</t>
  </si>
  <si>
    <t>FP22549BD</t>
  </si>
  <si>
    <t>FP22550BD</t>
  </si>
  <si>
    <t>FP22601AD</t>
  </si>
  <si>
    <t>FP22602BD</t>
  </si>
  <si>
    <t>FP22603BD</t>
  </si>
  <si>
    <t>FP22604BD</t>
  </si>
  <si>
    <t>FP22605BD</t>
  </si>
  <si>
    <t>FP22606BD</t>
  </si>
  <si>
    <t>FP22607AD</t>
  </si>
  <si>
    <t>FP22608BD</t>
  </si>
  <si>
    <t>(vessel unknow) To be notified TBN-W</t>
  </si>
  <si>
    <t>YM WONDERLAND 030W</t>
  </si>
  <si>
    <t>ONE APUS 022W</t>
  </si>
  <si>
    <t>YM TOGETHER 021W</t>
  </si>
  <si>
    <t>ONE CYGNUS 023W</t>
  </si>
  <si>
    <t>ONE AMAZON 002W</t>
  </si>
  <si>
    <t>FE32618W</t>
  </si>
  <si>
    <t>FE32619W</t>
  </si>
  <si>
    <t>FE32620W</t>
  </si>
  <si>
    <t>FE32621W</t>
  </si>
  <si>
    <t>HMM ST PETERSBURG 018W</t>
  </si>
  <si>
    <t>ZEUS LUMOS 019W</t>
  </si>
  <si>
    <t>FE52617W</t>
  </si>
  <si>
    <t>FE52618W</t>
  </si>
  <si>
    <t>FE52619W</t>
  </si>
  <si>
    <t>FE52620W</t>
  </si>
  <si>
    <t>MSC SAUDI ARABIA GL610W</t>
  </si>
  <si>
    <t>MSC IVA GL611W</t>
  </si>
  <si>
    <t>MSC ISCHIA GL612W</t>
  </si>
  <si>
    <t>MSC VIOLA GL613W</t>
  </si>
  <si>
    <t>MSC REEF GL616W</t>
  </si>
  <si>
    <t>MSC SVEVA GL617W</t>
  </si>
  <si>
    <t>MSC MIRJA GL618W</t>
  </si>
  <si>
    <t>MSC GIUSY GL619W</t>
  </si>
  <si>
    <t>MSC KALINA GL620W</t>
  </si>
  <si>
    <t>FE62618W</t>
  </si>
  <si>
    <t>FE62619W</t>
  </si>
  <si>
    <t>FE62620W</t>
  </si>
  <si>
    <t>FE62621W</t>
  </si>
  <si>
    <t>MSC THAIS FW609W</t>
  </si>
  <si>
    <t>MSC ANITA FW610W</t>
  </si>
  <si>
    <t>MSC ADYA FW611W</t>
  </si>
  <si>
    <t>MSC GRACE FW612W</t>
  </si>
  <si>
    <t>MSC NERANO FW617W</t>
  </si>
  <si>
    <t>MSC ARIANE FW618W</t>
  </si>
  <si>
    <t>MSC LAUREN FW619W</t>
  </si>
  <si>
    <t>MSC JOSEFINA FW620W</t>
  </si>
  <si>
    <t>MSC CARMELITA FW621W</t>
  </si>
  <si>
    <t>MD12619W</t>
  </si>
  <si>
    <t>MD12620W</t>
  </si>
  <si>
    <t>MD12621W</t>
  </si>
  <si>
    <t>MD12622W</t>
  </si>
  <si>
    <t>YM WITNESS 046W</t>
  </si>
  <si>
    <t>YM TRUTH 028W</t>
  </si>
  <si>
    <t>YM TARGET 027W</t>
  </si>
  <si>
    <t>YM WIDTH 039W</t>
  </si>
  <si>
    <t>MD32617W</t>
  </si>
  <si>
    <t>MD32618W</t>
  </si>
  <si>
    <t>MD32619W</t>
  </si>
  <si>
    <t>MD32620W</t>
  </si>
  <si>
    <t>MSC CHINA GT612W</t>
  </si>
  <si>
    <t>MSC ANNA GT613W</t>
  </si>
  <si>
    <t>MSC LEANNE GT614W</t>
  </si>
  <si>
    <t>MSC FEBE GT617W</t>
  </si>
  <si>
    <t>MSC ARINA GT618W</t>
  </si>
  <si>
    <t>MSC IRINA GT619W</t>
  </si>
  <si>
    <t>MSC DILETTA GT620W</t>
  </si>
  <si>
    <t>MD42617W</t>
  </si>
  <si>
    <t>MSC CALYPSO FD611W</t>
  </si>
  <si>
    <t>MSC TOPAZ FD612W</t>
  </si>
  <si>
    <t>MSC SOFIA FD613W</t>
  </si>
  <si>
    <t>MSC NAPOLI FD617W</t>
  </si>
  <si>
    <t>372S</t>
  </si>
  <si>
    <t>373S</t>
  </si>
  <si>
    <t>374S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</si>
</sst>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;@"/>
    <numFmt numFmtId="165" formatCode="m/d;@"/>
    <numFmt numFmtId="166" formatCode="&quot;(&quot;00&quot;days)&quot;"/>
    <numFmt numFmtId="167" formatCode="000&quot;S&quot;"/>
  </numFmts>
  <fonts count="6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Helv"/>
    </font>
    <font>
      <b/>
      <sz val="12"/>
      <color indexed="63"/>
      <name val="Arial"/>
      <family val="2"/>
    </font>
    <font>
      <b/>
      <sz val="11"/>
      <name val="Arial"/>
      <family val="2"/>
    </font>
    <font>
      <sz val="10"/>
      <name val="Helv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name val="Courier New"/>
      <family val="3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sz val="9"/>
      <color indexed="8"/>
      <name val="Calibri"/>
      <family val="2"/>
    </font>
    <font>
      <b/>
      <u/>
      <sz val="10"/>
      <color indexed="12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10"/>
      <color indexed="8"/>
      <name val="Arial"/>
      <family val="2"/>
    </font>
    <font>
      <sz val="10"/>
      <color indexed="30"/>
      <name val="Arial"/>
      <family val="2"/>
    </font>
    <font>
      <b/>
      <u/>
      <sz val="10"/>
      <color indexed="17"/>
      <name val="Arial"/>
      <family val="2"/>
    </font>
    <font>
      <b/>
      <sz val="10"/>
      <color indexed="17"/>
      <name val="Arial"/>
      <family val="2"/>
    </font>
    <font>
      <sz val="12"/>
      <color indexed="30"/>
      <name val="Arial"/>
      <family val="2"/>
    </font>
    <font>
      <b/>
      <u/>
      <sz val="10"/>
      <color indexed="53"/>
      <name val="Arial"/>
      <family val="2"/>
    </font>
    <font>
      <b/>
      <sz val="10"/>
      <color indexed="53"/>
      <name val="Arial"/>
      <family val="2"/>
    </font>
    <font>
      <b/>
      <sz val="10"/>
      <color indexed="53"/>
      <name val="Helv"/>
    </font>
    <font>
      <sz val="12"/>
      <color indexed="9"/>
      <name val="Arial"/>
      <family val="2"/>
    </font>
    <font>
      <sz val="12"/>
      <color indexed="63"/>
      <name val="Arial"/>
      <family val="2"/>
    </font>
    <font>
      <sz val="11"/>
      <color theme="1"/>
      <name val="Calibri"/>
      <family val="2"/>
      <scheme val="minor"/>
    </font>
    <font>
      <sz val="9"/>
      <color rgb="FFFFFFFF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u/>
      <sz val="10"/>
      <color rgb="FF00B050"/>
      <name val="Arial"/>
      <family val="2"/>
    </font>
    <font>
      <b/>
      <sz val="10"/>
      <color rgb="FF00B050"/>
      <name val="Arial"/>
      <family val="2"/>
    </font>
    <font>
      <sz val="12"/>
      <color rgb="FF0070C0"/>
      <name val="Arial"/>
      <family val="2"/>
    </font>
    <font>
      <sz val="9"/>
      <color rgb="FF0070C0"/>
      <name val="Calibri"/>
      <family val="2"/>
    </font>
    <font>
      <b/>
      <u/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theme="9" tint="-0.249977111117893"/>
      <name val="Helv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240">
    <xf numFmtId="0" fontId="0" fillId="0" borderId="0"/>
    <xf numFmtId="0" fontId="18" fillId="2" borderId="0" applyNumberFormat="0" applyBorder="0" applyAlignment="0" applyProtection="0">
      <alignment vertical="center"/>
    </xf>
    <xf numFmtId="164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64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164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64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164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64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64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64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164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64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64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64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64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64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164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64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164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64" fontId="19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164" fontId="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164" fontId="53" fillId="0" borderId="0"/>
    <xf numFmtId="164" fontId="53" fillId="0" borderId="0"/>
    <xf numFmtId="0" fontId="11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164" fontId="53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164" fontId="53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164" fontId="53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164" fontId="5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0" fontId="53" fillId="0" borderId="0"/>
    <xf numFmtId="0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53" fillId="0" borderId="0"/>
    <xf numFmtId="164" fontId="53" fillId="0" borderId="0"/>
    <xf numFmtId="164" fontId="5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164" fontId="11" fillId="0" borderId="0"/>
    <xf numFmtId="164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164" fontId="17" fillId="0" borderId="0"/>
    <xf numFmtId="0" fontId="20" fillId="22" borderId="0" applyNumberFormat="0" applyBorder="0" applyAlignment="0" applyProtection="0">
      <alignment vertical="center"/>
    </xf>
    <xf numFmtId="164" fontId="20" fillId="22" borderId="0" applyNumberFormat="0" applyBorder="0" applyAlignment="0" applyProtection="0">
      <alignment vertical="center"/>
    </xf>
    <xf numFmtId="0" fontId="21" fillId="23" borderId="7" applyNumberFormat="0" applyFont="0" applyAlignment="0" applyProtection="0">
      <alignment vertical="center"/>
    </xf>
    <xf numFmtId="164" fontId="21" fillId="23" borderId="7" applyNumberFormat="0" applyFon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64" fontId="22" fillId="0" borderId="9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164" fontId="23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164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164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164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164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64" fontId="28" fillId="0" borderId="0" applyNumberFormat="0" applyFill="0" applyBorder="0" applyAlignment="0" applyProtection="0">
      <alignment vertical="center"/>
    </xf>
    <xf numFmtId="164" fontId="25" fillId="0" borderId="0" applyNumberFormat="0" applyFill="0" applyBorder="0" applyAlignment="0" applyProtection="0">
      <alignment vertical="center"/>
    </xf>
    <xf numFmtId="0" fontId="29" fillId="21" borderId="2" applyNumberFormat="0" applyAlignment="0" applyProtection="0">
      <alignment vertical="center"/>
    </xf>
    <xf numFmtId="164" fontId="29" fillId="21" borderId="2" applyNumberFormat="0" applyAlignment="0" applyProtection="0">
      <alignment vertical="center"/>
    </xf>
    <xf numFmtId="0" fontId="30" fillId="20" borderId="1" applyNumberFormat="0" applyAlignment="0" applyProtection="0">
      <alignment vertical="center"/>
    </xf>
    <xf numFmtId="164" fontId="30" fillId="20" borderId="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64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64" fontId="32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164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164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64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64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164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64" fontId="19" fillId="19" borderId="0" applyNumberFormat="0" applyBorder="0" applyAlignment="0" applyProtection="0">
      <alignment vertical="center"/>
    </xf>
    <xf numFmtId="0" fontId="33" fillId="7" borderId="1" applyNumberFormat="0" applyAlignment="0" applyProtection="0">
      <alignment vertical="center"/>
    </xf>
    <xf numFmtId="164" fontId="33" fillId="7" borderId="1" applyNumberFormat="0" applyAlignment="0" applyProtection="0">
      <alignment vertical="center"/>
    </xf>
    <xf numFmtId="0" fontId="34" fillId="20" borderId="8" applyNumberFormat="0" applyAlignment="0" applyProtection="0">
      <alignment vertical="center"/>
    </xf>
    <xf numFmtId="164" fontId="34" fillId="20" borderId="8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164" fontId="35" fillId="0" borderId="6" applyNumberFormat="0" applyFill="0" applyAlignment="0" applyProtection="0">
      <alignment vertical="center"/>
    </xf>
  </cellStyleXfs>
  <cellXfs count="18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1" fontId="0" fillId="0" borderId="0" xfId="0" applyNumberFormat="1" applyAlignment="1">
      <alignment horizontal="right"/>
    </xf>
    <xf numFmtId="0" fontId="4" fillId="0" borderId="0" xfId="0" applyFont="1"/>
    <xf numFmtId="0" fontId="13" fillId="0" borderId="0" xfId="0" applyFont="1" applyAlignment="1">
      <alignment horizontal="left"/>
    </xf>
    <xf numFmtId="1" fontId="4" fillId="0" borderId="0" xfId="0" applyNumberFormat="1" applyFont="1"/>
    <xf numFmtId="0" fontId="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0" xfId="0" applyFont="1"/>
    <xf numFmtId="165" fontId="3" fillId="0" borderId="0" xfId="0" applyNumberFormat="1" applyFont="1" applyAlignment="1">
      <alignment horizontal="center"/>
    </xf>
    <xf numFmtId="0" fontId="15" fillId="0" borderId="0" xfId="0" applyFont="1" applyAlignment="1">
      <alignment horizontal="center" wrapText="1"/>
    </xf>
    <xf numFmtId="0" fontId="4" fillId="0" borderId="0" xfId="0" quotePrefix="1" applyFont="1"/>
    <xf numFmtId="0" fontId="16" fillId="0" borderId="0" xfId="0" applyFont="1" applyAlignment="1">
      <alignment horizontal="center"/>
    </xf>
    <xf numFmtId="165" fontId="12" fillId="0" borderId="0" xfId="37" applyNumberFormat="1" applyFont="1" applyAlignment="1" applyProtection="1"/>
    <xf numFmtId="165" fontId="11" fillId="0" borderId="0" xfId="0" applyNumberFormat="1" applyFont="1"/>
    <xf numFmtId="165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right"/>
    </xf>
    <xf numFmtId="165" fontId="3" fillId="24" borderId="10" xfId="0" applyNumberFormat="1" applyFont="1" applyFill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165" fontId="1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6" fillId="0" borderId="0" xfId="37" applyNumberFormat="1" applyAlignment="1" applyProtection="1"/>
    <xf numFmtId="164" fontId="11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1" fontId="4" fillId="0" borderId="0" xfId="0" applyNumberFormat="1" applyFont="1" applyAlignment="1">
      <alignment horizontal="right"/>
    </xf>
    <xf numFmtId="0" fontId="54" fillId="0" borderId="0" xfId="0" applyFont="1" applyAlignment="1">
      <alignment horizontal="center" wrapText="1"/>
    </xf>
    <xf numFmtId="0" fontId="39" fillId="0" borderId="0" xfId="0" applyFont="1" applyAlignment="1">
      <alignment horizontal="left" vertical="center"/>
    </xf>
    <xf numFmtId="0" fontId="40" fillId="0" borderId="0" xfId="37" applyFont="1" applyAlignment="1" applyProtection="1"/>
    <xf numFmtId="0" fontId="41" fillId="0" borderId="0" xfId="0" applyFont="1" applyAlignment="1">
      <alignment horizontal="center" wrapText="1"/>
    </xf>
    <xf numFmtId="0" fontId="3" fillId="24" borderId="11" xfId="0" applyFont="1" applyFill="1" applyBorder="1" applyAlignment="1">
      <alignment horizontal="center"/>
    </xf>
    <xf numFmtId="165" fontId="3" fillId="24" borderId="11" xfId="0" applyNumberFormat="1" applyFont="1" applyFill="1" applyBorder="1" applyAlignment="1">
      <alignment horizontal="center"/>
    </xf>
    <xf numFmtId="165" fontId="3" fillId="24" borderId="12" xfId="0" applyNumberFormat="1" applyFont="1" applyFill="1" applyBorder="1" applyAlignment="1">
      <alignment horizontal="center"/>
    </xf>
    <xf numFmtId="165" fontId="3" fillId="24" borderId="13" xfId="0" applyNumberFormat="1" applyFont="1" applyFill="1" applyBorder="1" applyAlignment="1">
      <alignment horizontal="center"/>
    </xf>
    <xf numFmtId="165" fontId="3" fillId="24" borderId="14" xfId="0" applyNumberFormat="1" applyFont="1" applyFill="1" applyBorder="1" applyAlignment="1">
      <alignment horizontal="center"/>
    </xf>
    <xf numFmtId="166" fontId="3" fillId="24" borderId="15" xfId="0" applyNumberFormat="1" applyFont="1" applyFill="1" applyBorder="1" applyAlignment="1">
      <alignment horizontal="center"/>
    </xf>
    <xf numFmtId="166" fontId="3" fillId="24" borderId="16" xfId="0" applyNumberFormat="1" applyFont="1" applyFill="1" applyBorder="1" applyAlignment="1">
      <alignment horizontal="center"/>
    </xf>
    <xf numFmtId="0" fontId="42" fillId="0" borderId="0" xfId="0" applyFont="1" applyAlignment="1">
      <alignment horizontal="left" vertical="center"/>
    </xf>
    <xf numFmtId="165" fontId="3" fillId="24" borderId="17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3" fillId="24" borderId="18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165" fontId="3" fillId="24" borderId="19" xfId="0" applyNumberFormat="1" applyFont="1" applyFill="1" applyBorder="1" applyAlignment="1">
      <alignment horizontal="center"/>
    </xf>
    <xf numFmtId="0" fontId="43" fillId="0" borderId="0" xfId="0" applyFont="1" applyAlignment="1">
      <alignment horizontal="left" vertical="center"/>
    </xf>
    <xf numFmtId="0" fontId="57" fillId="0" borderId="0" xfId="0" applyFont="1"/>
    <xf numFmtId="1" fontId="58" fillId="0" borderId="0" xfId="3192" applyNumberFormat="1" applyFont="1"/>
    <xf numFmtId="0" fontId="58" fillId="0" borderId="0" xfId="0" applyFont="1"/>
    <xf numFmtId="164" fontId="59" fillId="0" borderId="0" xfId="3191" applyNumberFormat="1" applyFont="1" applyAlignment="1">
      <alignment horizontal="left" wrapText="1"/>
    </xf>
    <xf numFmtId="0" fontId="59" fillId="0" borderId="20" xfId="3191" applyFont="1" applyBorder="1" applyAlignment="1">
      <alignment wrapText="1"/>
    </xf>
    <xf numFmtId="164" fontId="59" fillId="0" borderId="21" xfId="3191" applyNumberFormat="1" applyFont="1" applyBorder="1" applyAlignment="1">
      <alignment horizontal="center" wrapText="1"/>
    </xf>
    <xf numFmtId="0" fontId="59" fillId="0" borderId="22" xfId="3191" applyFont="1" applyBorder="1" applyAlignment="1">
      <alignment wrapText="1"/>
    </xf>
    <xf numFmtId="0" fontId="59" fillId="0" borderId="21" xfId="3191" applyFont="1" applyBorder="1" applyAlignment="1">
      <alignment horizontal="right" wrapText="1"/>
    </xf>
    <xf numFmtId="164" fontId="59" fillId="0" borderId="23" xfId="0" applyNumberFormat="1" applyFont="1" applyBorder="1" applyAlignment="1">
      <alignment horizontal="center" wrapText="1"/>
    </xf>
    <xf numFmtId="0" fontId="59" fillId="0" borderId="24" xfId="3191" applyFont="1" applyBorder="1" applyAlignment="1">
      <alignment horizontal="right" wrapText="1"/>
    </xf>
    <xf numFmtId="164" fontId="59" fillId="0" borderId="24" xfId="3191" applyNumberFormat="1" applyFont="1" applyBorder="1" applyAlignment="1">
      <alignment horizontal="center" wrapText="1"/>
    </xf>
    <xf numFmtId="164" fontId="59" fillId="0" borderId="25" xfId="0" applyNumberFormat="1" applyFont="1" applyBorder="1" applyAlignment="1">
      <alignment horizontal="center" wrapText="1"/>
    </xf>
    <xf numFmtId="0" fontId="60" fillId="0" borderId="0" xfId="0" applyFont="1" applyAlignment="1">
      <alignment horizontal="left" vertical="center"/>
    </xf>
    <xf numFmtId="165" fontId="55" fillId="0" borderId="0" xfId="0" applyNumberFormat="1" applyFont="1" applyAlignment="1">
      <alignment horizontal="center"/>
    </xf>
    <xf numFmtId="165" fontId="55" fillId="0" borderId="0" xfId="0" applyNumberFormat="1" applyFont="1"/>
    <xf numFmtId="165" fontId="61" fillId="0" borderId="0" xfId="0" applyNumberFormat="1" applyFont="1" applyAlignment="1">
      <alignment horizontal="right"/>
    </xf>
    <xf numFmtId="165" fontId="62" fillId="0" borderId="0" xfId="0" applyNumberFormat="1" applyFont="1" applyAlignment="1">
      <alignment horizontal="left"/>
    </xf>
    <xf numFmtId="0" fontId="62" fillId="0" borderId="0" xfId="0" applyFont="1" applyAlignment="1">
      <alignment horizontal="left"/>
    </xf>
    <xf numFmtId="165" fontId="62" fillId="0" borderId="0" xfId="0" applyNumberFormat="1" applyFont="1" applyAlignment="1">
      <alignment horizontal="center"/>
    </xf>
    <xf numFmtId="164" fontId="61" fillId="0" borderId="0" xfId="3191" applyNumberFormat="1" applyFont="1" applyAlignment="1">
      <alignment horizontal="right" wrapText="1"/>
    </xf>
    <xf numFmtId="165" fontId="63" fillId="0" borderId="0" xfId="0" applyNumberFormat="1" applyFont="1" applyAlignment="1">
      <alignment horizontal="center"/>
    </xf>
    <xf numFmtId="164" fontId="59" fillId="0" borderId="13" xfId="0" applyNumberFormat="1" applyFont="1" applyBorder="1" applyAlignment="1">
      <alignment horizontal="center" wrapText="1"/>
    </xf>
    <xf numFmtId="0" fontId="59" fillId="0" borderId="0" xfId="3191" applyFont="1" applyAlignment="1">
      <alignment horizontal="right" wrapText="1"/>
    </xf>
    <xf numFmtId="164" fontId="59" fillId="0" borderId="0" xfId="3191" applyNumberFormat="1" applyFont="1" applyAlignment="1">
      <alignment horizontal="center" wrapText="1"/>
    </xf>
    <xf numFmtId="164" fontId="59" fillId="0" borderId="0" xfId="0" applyNumberFormat="1" applyFont="1" applyAlignment="1">
      <alignment horizontal="center" wrapText="1"/>
    </xf>
    <xf numFmtId="0" fontId="59" fillId="0" borderId="26" xfId="3191" applyFont="1" applyBorder="1" applyAlignment="1">
      <alignment horizontal="right" wrapText="1"/>
    </xf>
    <xf numFmtId="164" fontId="59" fillId="0" borderId="26" xfId="3191" applyNumberFormat="1" applyFont="1" applyBorder="1" applyAlignment="1">
      <alignment horizontal="center" wrapText="1"/>
    </xf>
    <xf numFmtId="0" fontId="59" fillId="0" borderId="27" xfId="3191" applyFont="1" applyBorder="1" applyAlignment="1">
      <alignment wrapText="1"/>
    </xf>
    <xf numFmtId="0" fontId="59" fillId="0" borderId="28" xfId="3191" applyFont="1" applyBorder="1" applyAlignment="1">
      <alignment horizontal="right" wrapText="1"/>
    </xf>
    <xf numFmtId="164" fontId="59" fillId="0" borderId="28" xfId="3191" applyNumberFormat="1" applyFont="1" applyBorder="1" applyAlignment="1">
      <alignment horizontal="center" wrapText="1"/>
    </xf>
    <xf numFmtId="164" fontId="59" fillId="0" borderId="29" xfId="0" applyNumberFormat="1" applyFont="1" applyBorder="1" applyAlignment="1">
      <alignment horizontal="center" wrapText="1"/>
    </xf>
    <xf numFmtId="164" fontId="59" fillId="0" borderId="30" xfId="3191" applyNumberFormat="1" applyFont="1" applyBorder="1" applyAlignment="1">
      <alignment horizontal="center" wrapText="1"/>
    </xf>
    <xf numFmtId="0" fontId="59" fillId="0" borderId="31" xfId="3191" applyFont="1" applyBorder="1" applyAlignment="1">
      <alignment wrapText="1"/>
    </xf>
    <xf numFmtId="167" fontId="59" fillId="0" borderId="21" xfId="3191" applyNumberFormat="1" applyFont="1" applyBorder="1" applyAlignment="1">
      <alignment horizontal="right" wrapText="1"/>
    </xf>
    <xf numFmtId="167" fontId="59" fillId="0" borderId="24" xfId="3191" applyNumberFormat="1" applyFont="1" applyBorder="1" applyAlignment="1">
      <alignment horizontal="right" wrapText="1"/>
    </xf>
    <xf numFmtId="0" fontId="59" fillId="0" borderId="32" xfId="3191" applyFont="1" applyBorder="1" applyAlignment="1">
      <alignment wrapText="1"/>
    </xf>
    <xf numFmtId="0" fontId="59" fillId="0" borderId="11" xfId="3191" applyFont="1" applyBorder="1" applyAlignment="1">
      <alignment horizontal="right" wrapText="1"/>
    </xf>
    <xf numFmtId="164" fontId="59" fillId="0" borderId="11" xfId="3191" applyNumberFormat="1" applyFont="1" applyBorder="1" applyAlignment="1">
      <alignment horizontal="center" wrapText="1"/>
    </xf>
    <xf numFmtId="164" fontId="59" fillId="0" borderId="23" xfId="3191" applyNumberFormat="1" applyFont="1" applyBorder="1" applyAlignment="1">
      <alignment horizontal="center" wrapText="1"/>
    </xf>
    <xf numFmtId="0" fontId="59" fillId="0" borderId="33" xfId="3191" applyFont="1" applyBorder="1" applyAlignment="1">
      <alignment wrapText="1"/>
    </xf>
    <xf numFmtId="0" fontId="59" fillId="0" borderId="34" xfId="3191" applyFont="1" applyBorder="1" applyAlignment="1">
      <alignment horizontal="right" wrapText="1"/>
    </xf>
    <xf numFmtId="164" fontId="59" fillId="0" borderId="34" xfId="3191" applyNumberFormat="1" applyFont="1" applyBorder="1" applyAlignment="1">
      <alignment horizontal="center" wrapText="1"/>
    </xf>
    <xf numFmtId="0" fontId="59" fillId="0" borderId="35" xfId="3191" applyFont="1" applyBorder="1" applyAlignment="1">
      <alignment wrapText="1"/>
    </xf>
    <xf numFmtId="0" fontId="59" fillId="0" borderId="36" xfId="3191" applyFont="1" applyBorder="1" applyAlignment="1">
      <alignment horizontal="right" wrapText="1"/>
    </xf>
    <xf numFmtId="164" fontId="59" fillId="0" borderId="36" xfId="3191" applyNumberFormat="1" applyFont="1" applyBorder="1" applyAlignment="1">
      <alignment horizontal="center" wrapText="1"/>
    </xf>
    <xf numFmtId="164" fontId="59" fillId="0" borderId="37" xfId="3191" applyNumberFormat="1" applyFont="1" applyBorder="1" applyAlignment="1">
      <alignment horizontal="center" wrapText="1"/>
    </xf>
    <xf numFmtId="164" fontId="59" fillId="0" borderId="38" xfId="3191" applyNumberFormat="1" applyFont="1" applyBorder="1" applyAlignment="1">
      <alignment horizontal="center" wrapText="1"/>
    </xf>
    <xf numFmtId="0" fontId="59" fillId="0" borderId="39" xfId="3191" applyFont="1" applyBorder="1" applyAlignment="1">
      <alignment wrapText="1"/>
    </xf>
    <xf numFmtId="164" fontId="59" fillId="0" borderId="40" xfId="3191" applyNumberFormat="1" applyFont="1" applyBorder="1" applyAlignment="1">
      <alignment horizontal="center" wrapText="1"/>
    </xf>
    <xf numFmtId="164" fontId="59" fillId="0" borderId="41" xfId="3191" applyNumberFormat="1" applyFont="1" applyBorder="1" applyAlignment="1">
      <alignment horizontal="center" wrapText="1"/>
    </xf>
    <xf numFmtId="0" fontId="59" fillId="0" borderId="0" xfId="3191" applyFont="1" applyAlignment="1">
      <alignment wrapText="1"/>
    </xf>
    <xf numFmtId="167" fontId="59" fillId="0" borderId="0" xfId="3191" applyNumberFormat="1" applyFont="1" applyAlignment="1">
      <alignment horizontal="right" wrapText="1"/>
    </xf>
    <xf numFmtId="164" fontId="59" fillId="0" borderId="42" xfId="3191" applyNumberFormat="1" applyFont="1" applyBorder="1" applyAlignment="1">
      <alignment horizontal="center" wrapText="1"/>
    </xf>
    <xf numFmtId="0" fontId="59" fillId="0" borderId="43" xfId="3191" applyFont="1" applyBorder="1" applyAlignment="1">
      <alignment wrapText="1"/>
    </xf>
    <xf numFmtId="0" fontId="59" fillId="0" borderId="44" xfId="3191" applyFont="1" applyBorder="1" applyAlignment="1">
      <alignment horizontal="right" wrapText="1"/>
    </xf>
    <xf numFmtId="164" fontId="59" fillId="0" borderId="44" xfId="3191" applyNumberFormat="1" applyFont="1" applyBorder="1" applyAlignment="1">
      <alignment horizontal="center" wrapText="1"/>
    </xf>
    <xf numFmtId="165" fontId="6" fillId="0" borderId="39" xfId="37" applyNumberFormat="1" applyBorder="1" applyAlignment="1" applyProtection="1"/>
    <xf numFmtId="164" fontId="59" fillId="0" borderId="13" xfId="3191" applyNumberFormat="1" applyFont="1" applyBorder="1" applyAlignment="1">
      <alignment horizontal="center" wrapText="1"/>
    </xf>
    <xf numFmtId="164" fontId="59" fillId="0" borderId="25" xfId="3191" applyNumberFormat="1" applyFont="1" applyBorder="1" applyAlignment="1">
      <alignment horizontal="center" wrapText="1"/>
    </xf>
    <xf numFmtId="0" fontId="59" fillId="0" borderId="20" xfId="3191" applyFont="1" applyBorder="1"/>
    <xf numFmtId="165" fontId="1" fillId="0" borderId="0" xfId="0" applyNumberFormat="1" applyFont="1" applyAlignment="1">
      <alignment horizontal="center"/>
    </xf>
    <xf numFmtId="0" fontId="3" fillId="24" borderId="19" xfId="0" applyFont="1" applyFill="1" applyBorder="1" applyAlignment="1">
      <alignment horizontal="center"/>
    </xf>
    <xf numFmtId="0" fontId="59" fillId="0" borderId="22" xfId="3191" applyFont="1" applyBorder="1"/>
    <xf numFmtId="164" fontId="59" fillId="0" borderId="12" xfId="3191" applyNumberFormat="1" applyFont="1" applyBorder="1" applyAlignment="1">
      <alignment horizontal="center" wrapText="1"/>
    </xf>
    <xf numFmtId="164" fontId="59" fillId="0" borderId="45" xfId="3191" applyNumberFormat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16" fontId="11" fillId="0" borderId="0" xfId="0" applyNumberFormat="1" applyFont="1" applyAlignment="1">
      <alignment horizontal="left"/>
    </xf>
    <xf numFmtId="0" fontId="3" fillId="24" borderId="13" xfId="0" applyFont="1" applyFill="1" applyBorder="1" applyAlignment="1">
      <alignment horizontal="center" wrapText="1"/>
    </xf>
    <xf numFmtId="165" fontId="47" fillId="0" borderId="46" xfId="0" applyNumberFormat="1" applyFont="1" applyBorder="1" applyAlignment="1">
      <alignment wrapText="1"/>
    </xf>
    <xf numFmtId="0" fontId="47" fillId="0" borderId="36" xfId="3191" applyFont="1" applyBorder="1" applyAlignment="1">
      <alignment horizontal="right" wrapText="1"/>
    </xf>
    <xf numFmtId="164" fontId="47" fillId="0" borderId="47" xfId="0" applyNumberFormat="1" applyFont="1" applyBorder="1" applyAlignment="1">
      <alignment horizontal="center" wrapText="1"/>
    </xf>
    <xf numFmtId="164" fontId="47" fillId="0" borderId="48" xfId="0" applyNumberFormat="1" applyFont="1" applyBorder="1" applyAlignment="1">
      <alignment horizontal="center" wrapText="1"/>
    </xf>
    <xf numFmtId="164" fontId="11" fillId="0" borderId="0" xfId="0" applyNumberFormat="1" applyFont="1"/>
    <xf numFmtId="164" fontId="59" fillId="0" borderId="49" xfId="3191" applyNumberFormat="1" applyFont="1" applyBorder="1" applyAlignment="1">
      <alignment horizontal="center" wrapText="1"/>
    </xf>
    <xf numFmtId="165" fontId="47" fillId="0" borderId="50" xfId="0" applyNumberFormat="1" applyFont="1" applyBorder="1" applyAlignment="1">
      <alignment wrapText="1"/>
    </xf>
    <xf numFmtId="0" fontId="47" fillId="0" borderId="28" xfId="3191" applyFont="1" applyBorder="1" applyAlignment="1">
      <alignment horizontal="right" wrapText="1"/>
    </xf>
    <xf numFmtId="164" fontId="47" fillId="0" borderId="51" xfId="0" applyNumberFormat="1" applyFont="1" applyBorder="1" applyAlignment="1">
      <alignment horizontal="center" wrapText="1"/>
    </xf>
    <xf numFmtId="164" fontId="47" fillId="0" borderId="52" xfId="0" applyNumberFormat="1" applyFont="1" applyBorder="1" applyAlignment="1">
      <alignment horizontal="center" wrapText="1"/>
    </xf>
    <xf numFmtId="165" fontId="47" fillId="0" borderId="53" xfId="0" applyNumberFormat="1" applyFont="1" applyBorder="1" applyAlignment="1">
      <alignment wrapText="1"/>
    </xf>
    <xf numFmtId="0" fontId="47" fillId="0" borderId="24" xfId="3191" applyFont="1" applyBorder="1" applyAlignment="1">
      <alignment horizontal="right" wrapText="1"/>
    </xf>
    <xf numFmtId="164" fontId="47" fillId="0" borderId="54" xfId="0" applyNumberFormat="1" applyFont="1" applyBorder="1" applyAlignment="1">
      <alignment horizontal="center" wrapText="1"/>
    </xf>
    <xf numFmtId="164" fontId="47" fillId="0" borderId="55" xfId="0" applyNumberFormat="1" applyFont="1" applyBorder="1" applyAlignment="1">
      <alignment horizontal="center" wrapText="1"/>
    </xf>
    <xf numFmtId="0" fontId="44" fillId="0" borderId="0" xfId="0" applyFont="1"/>
    <xf numFmtId="164" fontId="40" fillId="0" borderId="0" xfId="38" applyFont="1" applyAlignment="1" applyProtection="1"/>
    <xf numFmtId="165" fontId="47" fillId="0" borderId="0" xfId="0" applyNumberFormat="1" applyFont="1" applyAlignment="1">
      <alignment wrapText="1"/>
    </xf>
    <xf numFmtId="0" fontId="47" fillId="0" borderId="0" xfId="3191" applyFont="1" applyAlignment="1">
      <alignment horizontal="right" wrapText="1"/>
    </xf>
    <xf numFmtId="164" fontId="47" fillId="0" borderId="0" xfId="0" applyNumberFormat="1" applyFont="1" applyAlignment="1">
      <alignment horizontal="center" wrapText="1"/>
    </xf>
    <xf numFmtId="0" fontId="45" fillId="0" borderId="0" xfId="0" applyFont="1"/>
    <xf numFmtId="1" fontId="46" fillId="0" borderId="0" xfId="3192" applyNumberFormat="1" applyFont="1"/>
    <xf numFmtId="165" fontId="48" fillId="0" borderId="0" xfId="0" applyNumberFormat="1" applyFont="1" applyAlignment="1">
      <alignment horizontal="right"/>
    </xf>
    <xf numFmtId="165" fontId="49" fillId="0" borderId="0" xfId="0" applyNumberFormat="1" applyFont="1" applyAlignment="1">
      <alignment horizontal="left"/>
    </xf>
    <xf numFmtId="0" fontId="49" fillId="0" borderId="0" xfId="0" applyFont="1" applyAlignment="1">
      <alignment horizontal="left"/>
    </xf>
    <xf numFmtId="165" fontId="49" fillId="0" borderId="0" xfId="0" applyNumberFormat="1" applyFont="1" applyAlignment="1">
      <alignment horizontal="center"/>
    </xf>
    <xf numFmtId="164" fontId="48" fillId="0" borderId="0" xfId="3191" applyNumberFormat="1" applyFont="1" applyAlignment="1">
      <alignment horizontal="right" wrapText="1"/>
    </xf>
    <xf numFmtId="165" fontId="50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51" fillId="0" borderId="0" xfId="0" applyNumberFormat="1" applyFont="1" applyAlignment="1">
      <alignment horizontal="center"/>
    </xf>
    <xf numFmtId="0" fontId="52" fillId="0" borderId="0" xfId="0" applyFont="1" applyAlignment="1">
      <alignment wrapText="1"/>
    </xf>
    <xf numFmtId="1" fontId="2" fillId="0" borderId="0" xfId="0" applyNumberFormat="1" applyFont="1"/>
    <xf numFmtId="0" fontId="52" fillId="0" borderId="0" xfId="0" applyFont="1" applyAlignment="1">
      <alignment horizontal="right" wrapText="1"/>
    </xf>
    <xf numFmtId="0" fontId="51" fillId="0" borderId="0" xfId="0" applyFont="1"/>
    <xf numFmtId="1" fontId="51" fillId="0" borderId="0" xfId="0" applyNumberFormat="1" applyFont="1"/>
    <xf numFmtId="165" fontId="3" fillId="24" borderId="56" xfId="0" applyNumberFormat="1" applyFont="1" applyFill="1" applyBorder="1" applyAlignment="1">
      <alignment horizontal="center"/>
    </xf>
    <xf numFmtId="164" fontId="59" fillId="0" borderId="29" xfId="3191" applyNumberFormat="1" applyFont="1" applyBorder="1" applyAlignment="1">
      <alignment horizontal="center" wrapText="1"/>
    </xf>
    <xf numFmtId="165" fontId="7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3" fillId="24" borderId="57" xfId="0" applyFont="1" applyFill="1" applyBorder="1" applyAlignment="1">
      <alignment horizontal="center" vertical="center"/>
    </xf>
    <xf numFmtId="0" fontId="3" fillId="24" borderId="58" xfId="0" applyFont="1" applyFill="1" applyBorder="1" applyAlignment="1">
      <alignment horizontal="center" vertical="center"/>
    </xf>
    <xf numFmtId="0" fontId="3" fillId="24" borderId="59" xfId="0" applyFont="1" applyFill="1" applyBorder="1" applyAlignment="1">
      <alignment horizontal="center" vertical="center"/>
    </xf>
    <xf numFmtId="0" fontId="3" fillId="24" borderId="11" xfId="0" applyFont="1" applyFill="1" applyBorder="1" applyAlignment="1">
      <alignment horizontal="center" vertical="center"/>
    </xf>
    <xf numFmtId="0" fontId="3" fillId="24" borderId="26" xfId="0" applyFont="1" applyFill="1" applyBorder="1" applyAlignment="1">
      <alignment horizontal="center" vertical="center"/>
    </xf>
    <xf numFmtId="0" fontId="3" fillId="24" borderId="34" xfId="0" applyFont="1" applyFill="1" applyBorder="1" applyAlignment="1">
      <alignment horizontal="center" vertical="center"/>
    </xf>
    <xf numFmtId="0" fontId="3" fillId="24" borderId="14" xfId="0" applyFont="1" applyFill="1" applyBorder="1" applyAlignment="1">
      <alignment horizontal="center" vertical="center"/>
    </xf>
    <xf numFmtId="0" fontId="3" fillId="24" borderId="16" xfId="0" applyFont="1" applyFill="1" applyBorder="1" applyAlignment="1">
      <alignment horizontal="center" vertical="center"/>
    </xf>
    <xf numFmtId="0" fontId="3" fillId="24" borderId="10" xfId="410" applyFont="1" applyFill="1" applyBorder="1" applyAlignment="1">
      <alignment horizontal="center" vertical="center"/>
    </xf>
    <xf numFmtId="0" fontId="3" fillId="24" borderId="15" xfId="410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0" fontId="3" fillId="24" borderId="60" xfId="0" applyFont="1" applyFill="1" applyBorder="1" applyAlignment="1">
      <alignment horizontal="center" vertical="center"/>
    </xf>
    <xf numFmtId="0" fontId="3" fillId="24" borderId="61" xfId="0" applyFont="1" applyFill="1" applyBorder="1" applyAlignment="1">
      <alignment horizontal="center" vertical="center"/>
    </xf>
    <xf numFmtId="0" fontId="3" fillId="24" borderId="15" xfId="0" applyFont="1" applyFill="1" applyBorder="1" applyAlignment="1">
      <alignment horizontal="center" vertical="center"/>
    </xf>
    <xf numFmtId="0" fontId="3" fillId="24" borderId="18" xfId="0" applyFont="1" applyFill="1" applyBorder="1" applyAlignment="1">
      <alignment horizontal="center" vertical="center"/>
    </xf>
    <xf numFmtId="0" fontId="3" fillId="24" borderId="6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240">
    <cellStyle name="20% - 輔色1" xfId="1" xr:uid="{DD6D3519-D40C-4EF3-8537-427277C21623}"/>
    <cellStyle name="20% - 輔色1 2" xfId="2" xr:uid="{48885B99-CF42-4555-8002-DF06C068DF4A}"/>
    <cellStyle name="20% - 輔色2" xfId="3" xr:uid="{39DD0AAF-0B19-4F4D-B22B-486AE16FD826}"/>
    <cellStyle name="20% - 輔色2 2" xfId="4" xr:uid="{45F39D20-C042-4493-A494-407C2392B14C}"/>
    <cellStyle name="20% - 輔色3" xfId="5" xr:uid="{C85DB189-D7A9-48D0-8DB5-3BCA46C2DD56}"/>
    <cellStyle name="20% - 輔色3 2" xfId="6" xr:uid="{987B9377-11EA-4275-93EA-EA6ED80350F4}"/>
    <cellStyle name="20% - 輔色4" xfId="7" xr:uid="{6D5521AC-6DFD-40A9-A1F4-F57527C3C71C}"/>
    <cellStyle name="20% - 輔色4 2" xfId="8" xr:uid="{7FD69E04-017D-4403-938E-0A9BB800D691}"/>
    <cellStyle name="20% - 輔色5" xfId="9" xr:uid="{6CD1C391-04D3-44AA-9B36-6574C85DBEE3}"/>
    <cellStyle name="20% - 輔色5 2" xfId="10" xr:uid="{BADB5104-A2B6-4621-AAFC-4C686474E7BC}"/>
    <cellStyle name="20% - 輔色6" xfId="11" xr:uid="{60856E95-BE55-4924-90CC-673ECD944229}"/>
    <cellStyle name="20% - 輔色6 2" xfId="12" xr:uid="{99F28497-ACEF-4D06-827F-33A85B6A26A1}"/>
    <cellStyle name="40% - 輔色1" xfId="13" xr:uid="{CED493EF-2473-44CE-92EF-C67D1CDA1CEE}"/>
    <cellStyle name="40% - 輔色1 2" xfId="14" xr:uid="{64DBAE73-0F9D-48DB-8450-6314985C6289}"/>
    <cellStyle name="40% - 輔色2" xfId="15" xr:uid="{135C2D0A-B556-4A91-A1D9-3A2F2DF998E2}"/>
    <cellStyle name="40% - 輔色2 2" xfId="16" xr:uid="{3ADA5D64-2014-4C97-A345-EB1BE244A8CC}"/>
    <cellStyle name="40% - 輔色3" xfId="17" xr:uid="{738BDD06-513D-4F87-BA39-FD4FFF47E733}"/>
    <cellStyle name="40% - 輔色3 2" xfId="18" xr:uid="{B5990888-AF56-4EA8-9087-84F23AC0779A}"/>
    <cellStyle name="40% - 輔色4" xfId="19" xr:uid="{75245F0C-9048-4758-9C2C-67875C42C977}"/>
    <cellStyle name="40% - 輔色4 2" xfId="20" xr:uid="{5A2FB6E2-98FF-4E74-BDF2-B5B69ADFBC43}"/>
    <cellStyle name="40% - 輔色5" xfId="21" xr:uid="{AE8D379C-3111-41EF-8943-ABA4719EA266}"/>
    <cellStyle name="40% - 輔色5 2" xfId="22" xr:uid="{D0B5C10C-A919-40AE-A2D4-B060152D3A1E}"/>
    <cellStyle name="40% - 輔色6" xfId="23" xr:uid="{6F323450-CA72-495D-9725-1C61E6604588}"/>
    <cellStyle name="40% - 輔色6 2" xfId="24" xr:uid="{01EA73CA-F043-48A1-9C01-9813EEBC786E}"/>
    <cellStyle name="60% - 輔色1" xfId="25" xr:uid="{A7EB7655-64CB-4F1B-A3A4-D399C48FE0F3}"/>
    <cellStyle name="60% - 輔色1 2" xfId="26" xr:uid="{CCB569CE-2824-47D4-9E53-3380BDF14A32}"/>
    <cellStyle name="60% - 輔色2" xfId="27" xr:uid="{FE401FA1-2228-4C5F-8998-D8DC73B1E802}"/>
    <cellStyle name="60% - 輔色2 2" xfId="28" xr:uid="{2E8E883B-99A5-4608-B3C6-402F22C2F750}"/>
    <cellStyle name="60% - 輔色3" xfId="29" xr:uid="{9946BE10-3E62-4C57-9B62-F955BF65B80D}"/>
    <cellStyle name="60% - 輔色3 2" xfId="30" xr:uid="{DC043EAD-406A-43D9-94AB-C64E56453A70}"/>
    <cellStyle name="60% - 輔色4" xfId="31" xr:uid="{2C901C93-855B-4299-9F5A-8E8123CD6C7A}"/>
    <cellStyle name="60% - 輔色4 2" xfId="32" xr:uid="{55C46125-AFFB-4620-8A8E-AB06AFDAA790}"/>
    <cellStyle name="60% - 輔色5" xfId="33" xr:uid="{8497C5BF-7E84-4210-A2DE-85B3228C1A07}"/>
    <cellStyle name="60% - 輔色5 2" xfId="34" xr:uid="{DA407C5C-2A8C-4101-B4F6-992846678E24}"/>
    <cellStyle name="60% - 輔色6" xfId="35" xr:uid="{A3CB969B-EBF2-4427-BDC2-7B3BE12E2A0F}"/>
    <cellStyle name="60% - 輔色6 2" xfId="36" xr:uid="{F32A7AC1-8737-476D-8693-7D4D43246C3A}"/>
    <cellStyle name="Hyperlink" xfId="37" builtinId="8"/>
    <cellStyle name="Hyperlink 2" xfId="38" xr:uid="{383567B7-3198-4011-8CC8-8C8537C2A396}"/>
    <cellStyle name="Normal" xfId="0" builtinId="0"/>
    <cellStyle name="Normal 10 2" xfId="39" xr:uid="{E057BE5E-AA62-4FF9-A714-138E5272DA42}"/>
    <cellStyle name="Normal 10 3" xfId="40" xr:uid="{5EA876C7-927B-4292-B06E-92883C5652E1}"/>
    <cellStyle name="Normal 10 4" xfId="41" xr:uid="{C69C81DF-9AFA-4F51-B882-0BC3C3EF125A}"/>
    <cellStyle name="Normal 10 5" xfId="42" xr:uid="{581F611A-AB50-4CEA-8354-F1B8D4A0272C}"/>
    <cellStyle name="Normal 10 6" xfId="43" xr:uid="{5F3C43B7-A083-4E18-86EE-42134E8575AB}"/>
    <cellStyle name="Normal 10 7" xfId="44" xr:uid="{1B9D0566-F2ED-40E3-AD42-169F3A037E68}"/>
    <cellStyle name="Normal 10 8" xfId="45" xr:uid="{D61D891D-F841-4D95-8F32-24D045F1638D}"/>
    <cellStyle name="Normal 10 9" xfId="46" xr:uid="{4EB4A615-9755-46B0-B200-1F76D9B36F86}"/>
    <cellStyle name="Normal 11 2" xfId="47" xr:uid="{C7FF74D7-3710-4C8B-BFFD-17EAB91B8A31}"/>
    <cellStyle name="Normal 11 3" xfId="48" xr:uid="{36022EFA-C4D7-4E73-8485-425771CC7B2B}"/>
    <cellStyle name="Normal 11 4" xfId="49" xr:uid="{ABAD37FD-4618-49D1-8383-B900019FC7CB}"/>
    <cellStyle name="Normal 11 5" xfId="50" xr:uid="{4CF1FB82-0847-4925-911F-B8839695F8AD}"/>
    <cellStyle name="Normal 11 6" xfId="51" xr:uid="{73C0957A-D62B-4C35-B6EF-A8FC7665329C}"/>
    <cellStyle name="Normal 11 7" xfId="52" xr:uid="{1CB0CD95-9A32-47C5-87B8-BD098AAE2A13}"/>
    <cellStyle name="Normal 12 2" xfId="53" xr:uid="{7564819F-632A-4A7D-9412-BBD539602601}"/>
    <cellStyle name="Normal 12 3" xfId="54" xr:uid="{45239F04-EC0F-4050-9132-E58F6EF652C9}"/>
    <cellStyle name="Normal 12 4" xfId="55" xr:uid="{4B7F78FA-D83D-4022-8750-608F2511A93D}"/>
    <cellStyle name="Normal 12 5" xfId="56" xr:uid="{83348960-3E97-497F-929F-EC0F661E1B30}"/>
    <cellStyle name="Normal 12 6" xfId="57" xr:uid="{2C6FE7DB-12AC-4DC0-A66F-D81A9E2ADA35}"/>
    <cellStyle name="Normal 14" xfId="58" xr:uid="{142CA429-FA72-4438-B389-39E2EB4C2292}"/>
    <cellStyle name="Normal 14 10" xfId="59" xr:uid="{8497BBAE-1E37-46B1-A5A1-085430DFD569}"/>
    <cellStyle name="Normal 14 2" xfId="60" xr:uid="{17BFF6AD-A857-423B-AD77-9D71BE028103}"/>
    <cellStyle name="Normal 14 2 2" xfId="61" xr:uid="{0BEE1C23-03D0-489E-AB2D-E371A2328B9D}"/>
    <cellStyle name="Normal 14 3" xfId="62" xr:uid="{DBB89432-6C7F-4A37-BF6B-E1C9E4615499}"/>
    <cellStyle name="Normal 14 3 2" xfId="63" xr:uid="{5F235676-09B0-4AE8-A6C9-4A15DEEB0E36}"/>
    <cellStyle name="Normal 14 4" xfId="64" xr:uid="{6BA60B65-26AB-4FFE-AD44-122DCFA0E3C6}"/>
    <cellStyle name="Normal 14 4 2" xfId="65" xr:uid="{4153C242-AA28-4005-B9CF-EEB3E0305C8C}"/>
    <cellStyle name="Normal 14 5" xfId="66" xr:uid="{FB3AC5A6-8903-4922-8ACE-0C51E2A9FB31}"/>
    <cellStyle name="Normal 14 5 2" xfId="67" xr:uid="{618021BC-19E2-4F0C-9DB8-56170A92D699}"/>
    <cellStyle name="Normal 14 6" xfId="68" xr:uid="{CD095708-EA76-48C3-9099-BF6DC000C07F}"/>
    <cellStyle name="Normal 14 6 10" xfId="69" xr:uid="{7600AC45-B6C9-4C8F-BFCE-3293246A8E0A}"/>
    <cellStyle name="Normal 14 6 11" xfId="70" xr:uid="{263F1859-8DCC-448B-A656-E4B074B3632F}"/>
    <cellStyle name="Normal 14 6 11 2" xfId="71" xr:uid="{9C72763F-6254-4544-B300-0AB90576ADA6}"/>
    <cellStyle name="Normal 14 6 11 2 2" xfId="72" xr:uid="{C4DBE627-2B43-4387-8D04-8C1DFBFDA9BE}"/>
    <cellStyle name="Normal 14 6 11 2 3" xfId="73" xr:uid="{15A4223C-BD6C-46E8-873C-84D5192BD137}"/>
    <cellStyle name="Normal 14 6 11 3" xfId="74" xr:uid="{9F886E74-17E5-48B8-B856-A4EDCC980D90}"/>
    <cellStyle name="Normal 14 6 12" xfId="75" xr:uid="{24D71A17-956F-4951-A3C4-4469CB69CC3A}"/>
    <cellStyle name="Normal 14 6 13" xfId="76" xr:uid="{2ACCB9C7-BE9E-4948-87EF-D3CDA3F66677}"/>
    <cellStyle name="Normal 14 6 14" xfId="77" xr:uid="{978EB29C-EF34-4834-B9E4-A4C272701116}"/>
    <cellStyle name="Normal 14 6 2" xfId="78" xr:uid="{06208344-0485-47E9-AFEB-46D4BBBAF10F}"/>
    <cellStyle name="Normal 14 6 2 10" xfId="79" xr:uid="{792560D6-B43D-47C6-BC5E-A0209E0E3FFF}"/>
    <cellStyle name="Normal 14 6 2 11" xfId="80" xr:uid="{EC763D7A-06F1-491B-8C88-13E429DDD915}"/>
    <cellStyle name="Normal 14 6 2 2" xfId="81" xr:uid="{D81F3058-D258-4877-B997-655688E1F4BD}"/>
    <cellStyle name="Normal 14 6 2 2 2" xfId="82" xr:uid="{11ECD33F-0153-437A-BDEB-7E18B5A92F30}"/>
    <cellStyle name="Normal 14 6 2 2 2 2" xfId="83" xr:uid="{4C04656F-37F7-4A2B-BC1A-37EFD3EFC450}"/>
    <cellStyle name="Normal 14 6 2 2 2 2 2" xfId="84" xr:uid="{983CAAC6-6F93-41F0-A5C7-16995042B5E3}"/>
    <cellStyle name="Normal 14 6 2 2 2 2 2 2" xfId="85" xr:uid="{DB1ED8A9-E529-4769-97B8-6FB349569F90}"/>
    <cellStyle name="Normal 14 6 2 2 2 2 2 2 2" xfId="86" xr:uid="{F5308C92-2214-44D4-8446-D6B240A8AC89}"/>
    <cellStyle name="Normal 14 6 2 2 2 2 2 2 2 2" xfId="87" xr:uid="{9A3F6A74-2394-4002-B55A-796A1DAE1524}"/>
    <cellStyle name="Normal 14 6 2 2 2 2 2 2 2 2 2" xfId="88" xr:uid="{19A95664-EDF6-460A-9C57-E510A16F814B}"/>
    <cellStyle name="Normal 14 6 2 2 2 2 2 2 2 2 3" xfId="89" xr:uid="{83B572A1-D9CE-4861-BE7F-1342335EFA03}"/>
    <cellStyle name="Normal 14 6 2 2 2 2 2 2 2 3" xfId="90" xr:uid="{4447E8F4-F54F-46BD-8760-3C7D30CC985E}"/>
    <cellStyle name="Normal 14 6 2 2 2 2 2 2 3" xfId="91" xr:uid="{CAD1FBBE-D4EA-4FFD-B1A7-91B188F26B00}"/>
    <cellStyle name="Normal 14 6 2 2 2 2 2 2 4" xfId="92" xr:uid="{C2825809-CA56-4AC0-8B8A-8598D764EBF7}"/>
    <cellStyle name="Normal 14 6 2 2 2 2 2 2 5" xfId="93" xr:uid="{A7608C74-963B-48C4-B55B-90892BF34830}"/>
    <cellStyle name="Normal 14 6 2 2 2 2 2 3" xfId="94" xr:uid="{87A53B3D-018B-4401-8654-1F9E315683CF}"/>
    <cellStyle name="Normal 14 6 2 2 2 2 2 3 2" xfId="95" xr:uid="{5C5A043B-9CF5-4304-8C5D-08EB60A6A0C9}"/>
    <cellStyle name="Normal 14 6 2 2 2 2 2 3 2 2" xfId="96" xr:uid="{044EC179-B09E-4440-B97A-22BC1464276C}"/>
    <cellStyle name="Normal 14 6 2 2 2 2 2 3 2 3" xfId="97" xr:uid="{F2651FFF-E175-4959-8858-1E06A41839C1}"/>
    <cellStyle name="Normal 14 6 2 2 2 2 2 3 3" xfId="98" xr:uid="{F0D2BF43-EBA2-462E-827E-5706EF29E8A6}"/>
    <cellStyle name="Normal 14 6 2 2 2 2 2 4" xfId="99" xr:uid="{FFE1B742-AD40-4A7F-85EB-A5494315BEE6}"/>
    <cellStyle name="Normal 14 6 2 2 2 2 2 5" xfId="100" xr:uid="{63493243-489B-48D9-A60B-0C8C1F6BB0F2}"/>
    <cellStyle name="Normal 14 6 2 2 2 2 3" xfId="101" xr:uid="{3C22DFE6-FDDC-4222-80A2-E5A219B5B59A}"/>
    <cellStyle name="Normal 14 6 2 2 2 2 4" xfId="102" xr:uid="{480FCFC7-BF2C-43FB-8D8A-460ACF31D4E9}"/>
    <cellStyle name="Normal 14 6 2 2 2 2 4 2" xfId="103" xr:uid="{AA06C265-0A65-45CC-B3AE-2A003EA7B977}"/>
    <cellStyle name="Normal 14 6 2 2 2 2 4 2 2" xfId="104" xr:uid="{82B47CE2-3FA4-48E9-824A-B7EB9E557BBA}"/>
    <cellStyle name="Normal 14 6 2 2 2 2 4 2 3" xfId="105" xr:uid="{1E09FAAC-1761-4B0D-A945-5F68D16108E8}"/>
    <cellStyle name="Normal 14 6 2 2 2 2 4 3" xfId="106" xr:uid="{5849DFDC-454E-4038-806A-5C682EB30212}"/>
    <cellStyle name="Normal 14 6 2 2 2 2 5" xfId="107" xr:uid="{1BCBF7AF-E14B-4215-B1DB-C4FE6BED1478}"/>
    <cellStyle name="Normal 14 6 2 2 2 2 6" xfId="108" xr:uid="{A2573055-7852-482E-8E85-7C781CD93EFA}"/>
    <cellStyle name="Normal 14 6 2 2 2 2 7" xfId="109" xr:uid="{98C7C5BD-580E-4B33-936B-769BF74324EA}"/>
    <cellStyle name="Normal 14 6 2 2 2 3" xfId="110" xr:uid="{7EED78B8-C21D-491D-9C03-C06682CD6FFF}"/>
    <cellStyle name="Normal 14 6 2 2 2 3 2" xfId="111" xr:uid="{AAC28F84-ED85-45B8-99FC-B73EF77820F4}"/>
    <cellStyle name="Normal 14 6 2 2 2 3 2 2" xfId="112" xr:uid="{DA98AF28-65DF-495B-8F40-C32F78FEDBD6}"/>
    <cellStyle name="Normal 14 6 2 2 2 3 2 2 2" xfId="113" xr:uid="{76A54B6A-E99A-4E31-ADC7-0B57BA8F7D40}"/>
    <cellStyle name="Normal 14 6 2 2 2 3 2 2 2 2" xfId="114" xr:uid="{B8016762-3872-48C8-880E-D02C52C2FE3A}"/>
    <cellStyle name="Normal 14 6 2 2 2 3 2 2 2 3" xfId="115" xr:uid="{4FA518EB-F894-4CFB-BD2A-D8A7B431FBD9}"/>
    <cellStyle name="Normal 14 6 2 2 2 3 2 2 3" xfId="116" xr:uid="{926CCA8C-CB79-49F8-8D1D-A46E907784F9}"/>
    <cellStyle name="Normal 14 6 2 2 2 3 2 3" xfId="117" xr:uid="{92A928AE-4322-4257-9FDB-FA06F74EB0DB}"/>
    <cellStyle name="Normal 14 6 2 2 2 3 2 4" xfId="118" xr:uid="{2E88FC3A-2DFD-4BAF-B570-D0A5B1D78771}"/>
    <cellStyle name="Normal 14 6 2 2 2 3 2 5" xfId="119" xr:uid="{CA5AE100-56C5-493D-A2F6-AC1B62D04A9D}"/>
    <cellStyle name="Normal 14 6 2 2 2 3 3" xfId="120" xr:uid="{6C8AACAD-D995-4C88-80F1-42585FAB1F78}"/>
    <cellStyle name="Normal 14 6 2 2 2 3 3 2" xfId="121" xr:uid="{42623B4F-1563-4EE5-A696-1BFCD8A9216E}"/>
    <cellStyle name="Normal 14 6 2 2 2 3 3 2 2" xfId="122" xr:uid="{F5760136-7FD3-47C1-8FFB-B4F680DB38F6}"/>
    <cellStyle name="Normal 14 6 2 2 2 3 3 2 3" xfId="123" xr:uid="{F1231FDA-A9D1-4C74-A9E9-908C49B7103B}"/>
    <cellStyle name="Normal 14 6 2 2 2 3 3 3" xfId="124" xr:uid="{F4ABC4D9-CC09-493C-8FA0-0CFB883B78D8}"/>
    <cellStyle name="Normal 14 6 2 2 2 3 4" xfId="125" xr:uid="{59177069-B9EF-4D81-B49A-83B67BCB63EA}"/>
    <cellStyle name="Normal 14 6 2 2 2 3 5" xfId="126" xr:uid="{7820FC21-4FB0-4C68-8980-7C27C7987382}"/>
    <cellStyle name="Normal 14 6 2 2 2 4" xfId="127" xr:uid="{7A596FF3-94C5-4016-9258-8E482E574E0D}"/>
    <cellStyle name="Normal 14 6 2 2 2 4 2" xfId="128" xr:uid="{41C2537E-FE66-4734-BAA1-49AFE46A161E}"/>
    <cellStyle name="Normal 14 6 2 2 2 4 2 2" xfId="129" xr:uid="{2BC3FC20-474E-4226-8D24-81A6FA039D45}"/>
    <cellStyle name="Normal 14 6 2 2 2 4 2 3" xfId="130" xr:uid="{9E94DF38-99E9-428F-9AC3-856AD2858288}"/>
    <cellStyle name="Normal 14 6 2 2 2 4 3" xfId="131" xr:uid="{FFA80DC8-8F5E-468B-8270-CC40A2E45C43}"/>
    <cellStyle name="Normal 14 6 2 2 2 5" xfId="132" xr:uid="{E2AEACFA-0CB4-4F22-929D-E19A963649B6}"/>
    <cellStyle name="Normal 14 6 2 2 2 6" xfId="133" xr:uid="{AB68FEF6-518A-4167-A0E8-9B6C233E2DE6}"/>
    <cellStyle name="Normal 14 6 2 2 2 7" xfId="134" xr:uid="{ADF153AD-53DC-4F76-BDE7-FF38D7F1482D}"/>
    <cellStyle name="Normal 14 6 2 2 3" xfId="135" xr:uid="{47BB4F1C-3566-4004-A8F5-E7C5618AC667}"/>
    <cellStyle name="Normal 14 6 2 2 4" xfId="136" xr:uid="{7ED2EAB4-44DC-4B76-953F-2E6ACF38EF79}"/>
    <cellStyle name="Normal 14 6 2 2 4 2" xfId="137" xr:uid="{65D9D481-A84B-4040-AB04-B469D4556C4D}"/>
    <cellStyle name="Normal 14 6 2 2 4 2 2" xfId="138" xr:uid="{36517224-3C64-482A-88EB-AEE818FCC6C2}"/>
    <cellStyle name="Normal 14 6 2 2 4 2 2 2" xfId="139" xr:uid="{60B52EB4-0C16-42EA-B244-4E9F42A26B03}"/>
    <cellStyle name="Normal 14 6 2 2 4 2 2 2 2" xfId="140" xr:uid="{891B43ED-6501-409C-B8F7-9B5EE7C293AB}"/>
    <cellStyle name="Normal 14 6 2 2 4 2 2 2 3" xfId="141" xr:uid="{91CE897B-BC8B-4B0D-AF93-7EB8F34B5304}"/>
    <cellStyle name="Normal 14 6 2 2 4 2 2 3" xfId="142" xr:uid="{603FB34E-0BBB-454C-BBB9-724740C88D35}"/>
    <cellStyle name="Normal 14 6 2 2 4 2 3" xfId="143" xr:uid="{CC2A6B5A-9666-40AD-A4E1-4E96CB5684E6}"/>
    <cellStyle name="Normal 14 6 2 2 4 2 4" xfId="144" xr:uid="{E41E7726-ACBA-42AC-998D-5C2A741BF3D7}"/>
    <cellStyle name="Normal 14 6 2 2 4 2 5" xfId="145" xr:uid="{F0414FA7-0139-48FE-90C0-7F667CD8C2A5}"/>
    <cellStyle name="Normal 14 6 2 2 4 3" xfId="146" xr:uid="{0EF97C2C-A3D9-4DCB-BDDB-136093A3967C}"/>
    <cellStyle name="Normal 14 6 2 2 4 3 2" xfId="147" xr:uid="{1F973126-4F6F-49A7-B19F-A46D5CF5EDBC}"/>
    <cellStyle name="Normal 14 6 2 2 4 3 2 2" xfId="148" xr:uid="{C6AD4F3A-9FC9-4579-A311-4752DA39A8EA}"/>
    <cellStyle name="Normal 14 6 2 2 4 3 2 3" xfId="149" xr:uid="{C13759A8-7F51-4B2A-8A78-99FA0800D9D8}"/>
    <cellStyle name="Normal 14 6 2 2 4 3 3" xfId="150" xr:uid="{CBC400F7-E710-4F05-867D-2B2F2144B743}"/>
    <cellStyle name="Normal 14 6 2 2 4 4" xfId="151" xr:uid="{C2A3A2FC-61F8-467C-A940-44C6C907C81C}"/>
    <cellStyle name="Normal 14 6 2 2 4 5" xfId="152" xr:uid="{92CB33EC-B31D-4B20-9EFD-0B665273344C}"/>
    <cellStyle name="Normal 14 6 2 2 5" xfId="153" xr:uid="{ED427060-A6DE-4F5D-8ECF-C942854F36E9}"/>
    <cellStyle name="Normal 14 6 2 2 6" xfId="154" xr:uid="{4E1B9617-91E0-49A1-8E77-B0D28A06CBAF}"/>
    <cellStyle name="Normal 14 6 2 2 6 2" xfId="155" xr:uid="{49CD7748-FC5F-4358-A494-FCD728323227}"/>
    <cellStyle name="Normal 14 6 2 2 6 2 2" xfId="156" xr:uid="{4EAB28E1-39A8-441F-962A-36C46C233C33}"/>
    <cellStyle name="Normal 14 6 2 2 6 2 3" xfId="157" xr:uid="{B00576BA-A6AE-4C55-B588-F8BD82A3398A}"/>
    <cellStyle name="Normal 14 6 2 2 6 3" xfId="158" xr:uid="{E081B72A-6E3A-498A-9CD8-554084814C01}"/>
    <cellStyle name="Normal 14 6 2 2 7" xfId="159" xr:uid="{3F76AAA9-60B8-4C54-93A7-7EBDCF610381}"/>
    <cellStyle name="Normal 14 6 2 2 8" xfId="160" xr:uid="{BAEF1B32-4BCA-422E-BE86-BB5484A7FB48}"/>
    <cellStyle name="Normal 14 6 2 2 9" xfId="161" xr:uid="{97151FBD-8A12-491F-A362-F1D4F9EDB250}"/>
    <cellStyle name="Normal 14 6 2 3" xfId="162" xr:uid="{B21BC58B-06E2-4527-8F59-B156E60C2F93}"/>
    <cellStyle name="Normal 14 6 2 4" xfId="163" xr:uid="{1705154C-0C70-4D47-A004-682375599873}"/>
    <cellStyle name="Normal 14 6 2 5" xfId="164" xr:uid="{A635D118-666F-48D1-99A4-CECD989400FD}"/>
    <cellStyle name="Normal 14 6 2 5 2" xfId="165" xr:uid="{4FBDD149-0146-4643-8295-D90BD1F9B6B1}"/>
    <cellStyle name="Normal 14 6 2 5 2 2" xfId="166" xr:uid="{5E4B3E0E-054C-4177-95E1-17725926F507}"/>
    <cellStyle name="Normal 14 6 2 5 2 2 2" xfId="167" xr:uid="{EC2D8AE7-5277-401E-A17B-163DA4E682AB}"/>
    <cellStyle name="Normal 14 6 2 5 2 2 2 2" xfId="168" xr:uid="{1C6C4995-C8A6-4EA0-9D2E-A311C92975B7}"/>
    <cellStyle name="Normal 14 6 2 5 2 2 2 2 2" xfId="169" xr:uid="{00D0D409-7CF5-4283-96D0-C5F845B85AE3}"/>
    <cellStyle name="Normal 14 6 2 5 2 2 2 2 2 2" xfId="170" xr:uid="{1BB3ADAF-5B74-4861-AA47-D2036AC1EDDD}"/>
    <cellStyle name="Normal 14 6 2 5 2 2 2 2 2 3" xfId="171" xr:uid="{4FA902B7-14DA-4AEF-B7B1-6D29EB856765}"/>
    <cellStyle name="Normal 14 6 2 5 2 2 2 2 3" xfId="172" xr:uid="{95B74292-4AD2-4D76-A745-40A58CFAFB19}"/>
    <cellStyle name="Normal 14 6 2 5 2 2 2 3" xfId="173" xr:uid="{24E2FA4D-ED1F-43E8-B7FE-51F22E406D08}"/>
    <cellStyle name="Normal 14 6 2 5 2 2 2 4" xfId="174" xr:uid="{A7C875E4-4594-4021-90D9-7380975D0FF4}"/>
    <cellStyle name="Normal 14 6 2 5 2 2 2 5" xfId="175" xr:uid="{83425E19-4122-4F1D-B750-9F9183A8E4BA}"/>
    <cellStyle name="Normal 14 6 2 5 2 2 3" xfId="176" xr:uid="{54C893E8-4A91-4FED-8B2E-D55299DBB2DD}"/>
    <cellStyle name="Normal 14 6 2 5 2 2 3 2" xfId="177" xr:uid="{CEF91A77-E943-4749-B4AA-852E19A68710}"/>
    <cellStyle name="Normal 14 6 2 5 2 2 3 2 2" xfId="178" xr:uid="{D27FB963-F1A9-4BCA-BD83-B2C9F08C108B}"/>
    <cellStyle name="Normal 14 6 2 5 2 2 3 2 3" xfId="179" xr:uid="{28B8A67C-2B68-45F1-A029-466C6F0193FC}"/>
    <cellStyle name="Normal 14 6 2 5 2 2 3 3" xfId="180" xr:uid="{261396F3-0FA2-469A-AC3B-349EBA84DD9E}"/>
    <cellStyle name="Normal 14 6 2 5 2 2 4" xfId="181" xr:uid="{00D523C5-78EE-4982-BEE1-8AB03BED4488}"/>
    <cellStyle name="Normal 14 6 2 5 2 2 5" xfId="182" xr:uid="{D722BE1F-37E3-466B-9C44-DB964FA26E0B}"/>
    <cellStyle name="Normal 14 6 2 5 2 3" xfId="183" xr:uid="{31DA1D23-67CC-4679-9CC5-6DC25022FE20}"/>
    <cellStyle name="Normal 14 6 2 5 2 4" xfId="184" xr:uid="{AE55CF8F-708F-4E09-A99C-AB73AE6F87D1}"/>
    <cellStyle name="Normal 14 6 2 5 2 4 2" xfId="185" xr:uid="{6260A8BA-D604-4C21-B82B-2785E5F79DE3}"/>
    <cellStyle name="Normal 14 6 2 5 2 4 2 2" xfId="186" xr:uid="{A5B80E53-7CF2-4941-A6D1-C2F969DDC7BC}"/>
    <cellStyle name="Normal 14 6 2 5 2 4 2 3" xfId="187" xr:uid="{6D1EB095-1C0C-46E2-96C8-079167C8C940}"/>
    <cellStyle name="Normal 14 6 2 5 2 4 3" xfId="188" xr:uid="{4D2CD029-16D7-4746-91C1-A57C68B0B7C2}"/>
    <cellStyle name="Normal 14 6 2 5 2 5" xfId="189" xr:uid="{A272FEBC-380B-4850-AD45-B1A68CF7AED9}"/>
    <cellStyle name="Normal 14 6 2 5 2 6" xfId="190" xr:uid="{16833911-533E-4AD5-B091-8BB21A55DB7C}"/>
    <cellStyle name="Normal 14 6 2 5 2 7" xfId="191" xr:uid="{3ED8E9EE-89D6-4668-B046-951599D49C5F}"/>
    <cellStyle name="Normal 14 6 2 5 3" xfId="192" xr:uid="{03D62FC9-79AF-4DF6-9369-1B9867F1BF9C}"/>
    <cellStyle name="Normal 14 6 2 5 3 2" xfId="193" xr:uid="{F09D70DC-FAF8-4E5F-AA30-3F1EB5AA4BF1}"/>
    <cellStyle name="Normal 14 6 2 5 3 2 2" xfId="194" xr:uid="{4B226C46-BCC6-4C53-9BE9-47E63B3F6CED}"/>
    <cellStyle name="Normal 14 6 2 5 3 2 2 2" xfId="195" xr:uid="{5B404C00-748F-491D-8E9E-BB4072755D1D}"/>
    <cellStyle name="Normal 14 6 2 5 3 2 2 2 2" xfId="196" xr:uid="{E17A2FF9-C8C3-44CC-B993-14EEEDB41E92}"/>
    <cellStyle name="Normal 14 6 2 5 3 2 2 2 3" xfId="197" xr:uid="{4485C7E2-A6E5-494F-8C68-8CFF7ABF3315}"/>
    <cellStyle name="Normal 14 6 2 5 3 2 2 3" xfId="198" xr:uid="{BC93DB9F-5BAF-4816-A443-14F0C2C3A44E}"/>
    <cellStyle name="Normal 14 6 2 5 3 2 3" xfId="199" xr:uid="{2B168850-B46D-4293-B731-17DC92AF91D6}"/>
    <cellStyle name="Normal 14 6 2 5 3 2 4" xfId="200" xr:uid="{E5763143-2048-4C8E-B675-36F6CBBC7B45}"/>
    <cellStyle name="Normal 14 6 2 5 3 2 5" xfId="201" xr:uid="{DCD971F3-B05E-4BE1-BE4C-B97A8B79ADC6}"/>
    <cellStyle name="Normal 14 6 2 5 3 3" xfId="202" xr:uid="{41383818-D139-4FA5-A623-E1F5BC760A14}"/>
    <cellStyle name="Normal 14 6 2 5 3 3 2" xfId="203" xr:uid="{BB65A4E5-BBAA-428F-AD72-90E8BD8DA717}"/>
    <cellStyle name="Normal 14 6 2 5 3 3 2 2" xfId="204" xr:uid="{3893839D-8085-40D4-A64C-0BF2BDBC7018}"/>
    <cellStyle name="Normal 14 6 2 5 3 3 2 3" xfId="205" xr:uid="{E5FD9107-D5B8-406E-9437-64B0471C2344}"/>
    <cellStyle name="Normal 14 6 2 5 3 3 3" xfId="206" xr:uid="{CCAE23A0-C011-4094-A54B-CE6586ACBC75}"/>
    <cellStyle name="Normal 14 6 2 5 3 4" xfId="207" xr:uid="{12360A64-AE54-4F64-9D69-AA62C00E031A}"/>
    <cellStyle name="Normal 14 6 2 5 3 5" xfId="208" xr:uid="{6FE3281B-68AE-427B-8486-9E790A25A961}"/>
    <cellStyle name="Normal 14 6 2 5 4" xfId="209" xr:uid="{DA0E0665-B5CC-41B3-AB9A-C6BFC66E640E}"/>
    <cellStyle name="Normal 14 6 2 5 4 2" xfId="210" xr:uid="{2737F947-F9BF-4134-93FF-CD1367EFF4AF}"/>
    <cellStyle name="Normal 14 6 2 5 4 2 2" xfId="211" xr:uid="{8AB61320-7F88-43A4-9484-74E0CDAC5F7F}"/>
    <cellStyle name="Normal 14 6 2 5 4 2 3" xfId="212" xr:uid="{ED7AFB8D-3AF0-49F0-87A4-A9528FB3EECF}"/>
    <cellStyle name="Normal 14 6 2 5 4 3" xfId="213" xr:uid="{E75BFDBD-5367-4626-8174-141772E6D96A}"/>
    <cellStyle name="Normal 14 6 2 5 5" xfId="214" xr:uid="{897BE361-0E79-4955-9D4C-7A6C72376F85}"/>
    <cellStyle name="Normal 14 6 2 5 6" xfId="215" xr:uid="{FF51E953-2F98-4247-A623-F5E18E07D2F9}"/>
    <cellStyle name="Normal 14 6 2 5 7" xfId="216" xr:uid="{26917072-43AC-4EF2-8A06-5FAE3EB22F09}"/>
    <cellStyle name="Normal 14 6 2 6" xfId="217" xr:uid="{65621E2F-D361-4C01-80D0-75B9741F7391}"/>
    <cellStyle name="Normal 14 6 2 6 2" xfId="218" xr:uid="{D772F1BF-C59B-4326-AD1C-78A9EEB35F54}"/>
    <cellStyle name="Normal 14 6 2 6 2 2" xfId="219" xr:uid="{2CBED23E-7301-4298-A4EB-537A39BB3F03}"/>
    <cellStyle name="Normal 14 6 2 6 2 2 2" xfId="220" xr:uid="{1A54993B-1365-492D-9FA7-5B53B28F5CDB}"/>
    <cellStyle name="Normal 14 6 2 6 2 2 2 2" xfId="221" xr:uid="{8EA8DF30-A3B6-496E-9CB2-B474F9C39E17}"/>
    <cellStyle name="Normal 14 6 2 6 2 2 2 3" xfId="222" xr:uid="{5DB94A50-38F9-4772-AC08-B69B23809F29}"/>
    <cellStyle name="Normal 14 6 2 6 2 2 3" xfId="223" xr:uid="{9A0A949C-743E-47D3-8C3B-0963C4FF219A}"/>
    <cellStyle name="Normal 14 6 2 6 2 3" xfId="224" xr:uid="{5B6B1B1F-2707-4446-9CBF-7CBF92226AB2}"/>
    <cellStyle name="Normal 14 6 2 6 2 4" xfId="225" xr:uid="{DF6D566B-2BB9-4289-8B10-3822BDE57006}"/>
    <cellStyle name="Normal 14 6 2 6 2 5" xfId="226" xr:uid="{0A3407E4-9943-485D-BD45-276DABAF1998}"/>
    <cellStyle name="Normal 14 6 2 6 3" xfId="227" xr:uid="{404101AE-BD22-4C7C-A396-63B6BA5364CA}"/>
    <cellStyle name="Normal 14 6 2 6 3 2" xfId="228" xr:uid="{324EC626-B580-44B1-899A-7FA34E5B2325}"/>
    <cellStyle name="Normal 14 6 2 6 3 2 2" xfId="229" xr:uid="{66454666-9F6D-49CE-B694-18F2CD332CA4}"/>
    <cellStyle name="Normal 14 6 2 6 3 2 3" xfId="230" xr:uid="{E8B1021D-C26A-4DA0-96E4-2C80B2692824}"/>
    <cellStyle name="Normal 14 6 2 6 3 3" xfId="231" xr:uid="{BEB0549E-A7FE-4789-8B16-0AD8AAA311B7}"/>
    <cellStyle name="Normal 14 6 2 6 4" xfId="232" xr:uid="{6798F277-69A0-4870-B09D-19BB9914AB5E}"/>
    <cellStyle name="Normal 14 6 2 6 5" xfId="233" xr:uid="{5FB4CAD0-15E3-47AC-ADEF-DAA27C2E705B}"/>
    <cellStyle name="Normal 14 6 2 7" xfId="234" xr:uid="{05857C63-8052-4D7C-8A11-02039C6F1CA0}"/>
    <cellStyle name="Normal 14 6 2 8" xfId="235" xr:uid="{0DFB1D78-369A-4DB7-AB80-2C7AE92D1521}"/>
    <cellStyle name="Normal 14 6 2 8 2" xfId="236" xr:uid="{814E8F7B-82D0-41B0-AA59-757466B781F5}"/>
    <cellStyle name="Normal 14 6 2 8 2 2" xfId="237" xr:uid="{2627E014-211C-4ECE-94DA-B294F069FDE6}"/>
    <cellStyle name="Normal 14 6 2 8 2 3" xfId="238" xr:uid="{D0085EB2-4554-4CC4-9FE7-581BF16DC51F}"/>
    <cellStyle name="Normal 14 6 2 8 3" xfId="239" xr:uid="{42ECE51B-FEA2-4809-9CF1-6B0E3EA8500F}"/>
    <cellStyle name="Normal 14 6 2 9" xfId="240" xr:uid="{ADB7BE20-4F17-4394-9D3C-DEBE64B2143E}"/>
    <cellStyle name="Normal 14 6 3" xfId="241" xr:uid="{65196C24-268A-43F8-8930-B64F21D15F9A}"/>
    <cellStyle name="Normal 14 6 4" xfId="242" xr:uid="{56A00129-31A7-48C0-9211-07292EE4F565}"/>
    <cellStyle name="Normal 14 6 5" xfId="243" xr:uid="{231066D2-36EE-40B3-8119-EB6FD5EAFD05}"/>
    <cellStyle name="Normal 14 6 6" xfId="244" xr:uid="{CDC6BA20-D2FA-4C1C-9E1C-8A6D9F62CC58}"/>
    <cellStyle name="Normal 14 6 6 2" xfId="245" xr:uid="{3F867C28-443D-457C-AACF-48216E0F3898}"/>
    <cellStyle name="Normal 14 6 6 2 2" xfId="246" xr:uid="{92E1810B-6E8F-44FF-B1CD-4A174529A3F8}"/>
    <cellStyle name="Normal 14 6 6 2 2 2" xfId="247" xr:uid="{7D49B2FD-2BE6-449C-BA78-12BBF9BD8FBA}"/>
    <cellStyle name="Normal 14 6 6 2 2 2 2" xfId="248" xr:uid="{9C462FC7-7A7E-4DEE-8C83-427817DEAC8F}"/>
    <cellStyle name="Normal 14 6 6 2 2 2 2 2" xfId="249" xr:uid="{E7EAB333-B943-4CA5-9CE0-0AFEBF00E4DC}"/>
    <cellStyle name="Normal 14 6 6 2 2 2 2 2 2" xfId="250" xr:uid="{DA0AFAAE-272A-405D-9269-F517561A60F2}"/>
    <cellStyle name="Normal 14 6 6 2 2 2 2 2 2 2" xfId="251" xr:uid="{C40F56D4-D70E-42EF-8E77-8DA1BD5B2AFA}"/>
    <cellStyle name="Normal 14 6 6 2 2 2 2 2 2 3" xfId="252" xr:uid="{21CFE1CB-5920-4871-8F47-B29F31574757}"/>
    <cellStyle name="Normal 14 6 6 2 2 2 2 2 3" xfId="253" xr:uid="{CDEBBCD8-65ED-426F-AAEB-AE9998BF034F}"/>
    <cellStyle name="Normal 14 6 6 2 2 2 2 3" xfId="254" xr:uid="{9213664E-A324-479B-AAA8-3EF13E48E8C6}"/>
    <cellStyle name="Normal 14 6 6 2 2 2 2 4" xfId="255" xr:uid="{45C1D508-2604-49D3-A794-49C3B764587E}"/>
    <cellStyle name="Normal 14 6 6 2 2 2 2 5" xfId="256" xr:uid="{1E629F39-CA83-4FD6-829B-1DC1DD80A058}"/>
    <cellStyle name="Normal 14 6 6 2 2 2 3" xfId="257" xr:uid="{29B27BB0-49DD-4228-9DB7-6ED401E49FA6}"/>
    <cellStyle name="Normal 14 6 6 2 2 2 3 2" xfId="258" xr:uid="{00117A07-D12A-4285-B9A5-152A675F0703}"/>
    <cellStyle name="Normal 14 6 6 2 2 2 3 2 2" xfId="259" xr:uid="{B61B0050-7036-471C-9CD0-F155E199270E}"/>
    <cellStyle name="Normal 14 6 6 2 2 2 3 2 3" xfId="260" xr:uid="{0F21C0B2-D04D-4CE5-9CB7-4EB1F0E01246}"/>
    <cellStyle name="Normal 14 6 6 2 2 2 3 3" xfId="261" xr:uid="{9FD20EFC-73BF-44E2-95E4-5EE7B455085B}"/>
    <cellStyle name="Normal 14 6 6 2 2 2 4" xfId="262" xr:uid="{D0E19077-CA5E-4817-B83D-D7B795492B7C}"/>
    <cellStyle name="Normal 14 6 6 2 2 2 5" xfId="263" xr:uid="{5A741D17-C91B-4C41-B638-1B6D716F7452}"/>
    <cellStyle name="Normal 14 6 6 2 2 3" xfId="264" xr:uid="{2DC1A4C4-D58B-4C45-9027-46726C646BE7}"/>
    <cellStyle name="Normal 14 6 6 2 2 4" xfId="265" xr:uid="{DC7BEE29-88DA-4B15-9986-C6E7260206E7}"/>
    <cellStyle name="Normal 14 6 6 2 2 4 2" xfId="266" xr:uid="{5D51A330-E8B5-4FB3-94FF-D426D0877EFD}"/>
    <cellStyle name="Normal 14 6 6 2 2 4 2 2" xfId="267" xr:uid="{0A122473-4F1A-4B97-8E96-76025E3E18CF}"/>
    <cellStyle name="Normal 14 6 6 2 2 4 2 3" xfId="268" xr:uid="{48DBF302-50D0-4F0D-B52D-CB61F0A3EB2A}"/>
    <cellStyle name="Normal 14 6 6 2 2 4 3" xfId="269" xr:uid="{EB6A467B-A175-4FA4-84D6-24FE7C126E86}"/>
    <cellStyle name="Normal 14 6 6 2 2 5" xfId="270" xr:uid="{A7355457-579D-49FD-8FC8-C9C330307A56}"/>
    <cellStyle name="Normal 14 6 6 2 2 6" xfId="271" xr:uid="{61C2C26A-84C9-4CFC-A562-1E985A9F2388}"/>
    <cellStyle name="Normal 14 6 6 2 2 7" xfId="272" xr:uid="{F5E94F9F-03CD-42BD-A389-299AE7E9B8F9}"/>
    <cellStyle name="Normal 14 6 6 2 3" xfId="273" xr:uid="{C941E116-C83D-4FB9-9FE3-1C56118CD7C5}"/>
    <cellStyle name="Normal 14 6 6 2 3 2" xfId="274" xr:uid="{47B6EA26-141E-44D4-B1BF-9D36FC810710}"/>
    <cellStyle name="Normal 14 6 6 2 3 2 2" xfId="275" xr:uid="{94115839-E816-4315-8368-C145B0490994}"/>
    <cellStyle name="Normal 14 6 6 2 3 2 2 2" xfId="276" xr:uid="{96A7404F-6D18-4AE8-93BC-365C6BF647CA}"/>
    <cellStyle name="Normal 14 6 6 2 3 2 2 2 2" xfId="277" xr:uid="{EBF2CF68-37B8-47C6-84E1-0BC1A86D856D}"/>
    <cellStyle name="Normal 14 6 6 2 3 2 2 2 3" xfId="278" xr:uid="{C8FFD5A9-A8CF-4F60-A4AF-1EBA9C3C200D}"/>
    <cellStyle name="Normal 14 6 6 2 3 2 2 3" xfId="279" xr:uid="{F1C0D34A-01D2-4F6B-9678-EA94E8863A9E}"/>
    <cellStyle name="Normal 14 6 6 2 3 2 3" xfId="280" xr:uid="{8780DF05-56DF-400B-97F5-B99950C9A1F4}"/>
    <cellStyle name="Normal 14 6 6 2 3 2 4" xfId="281" xr:uid="{63A9448A-7FD5-4BAF-A62A-D09D8414BEFC}"/>
    <cellStyle name="Normal 14 6 6 2 3 2 5" xfId="282" xr:uid="{301B4299-CADA-47BF-92EA-7E1B327BE647}"/>
    <cellStyle name="Normal 14 6 6 2 3 3" xfId="283" xr:uid="{5369C3FE-38D0-4B1B-954D-62BB6F2B0BD9}"/>
    <cellStyle name="Normal 14 6 6 2 3 3 2" xfId="284" xr:uid="{442DB724-0A7C-4807-B444-3E017A2C6829}"/>
    <cellStyle name="Normal 14 6 6 2 3 3 2 2" xfId="285" xr:uid="{B32938B7-A365-41FA-B1F2-7006A80516A9}"/>
    <cellStyle name="Normal 14 6 6 2 3 3 2 3" xfId="286" xr:uid="{B03CE252-148D-4967-9639-A8A303B7ABAA}"/>
    <cellStyle name="Normal 14 6 6 2 3 3 3" xfId="287" xr:uid="{90FD74D0-074A-432A-97EF-BA27681DFEBE}"/>
    <cellStyle name="Normal 14 6 6 2 3 4" xfId="288" xr:uid="{AC5B2894-FC48-41D8-896E-6F02F8B06046}"/>
    <cellStyle name="Normal 14 6 6 2 3 5" xfId="289" xr:uid="{2095AF2F-2BD9-445D-AE64-3579A65ACA80}"/>
    <cellStyle name="Normal 14 6 6 2 4" xfId="290" xr:uid="{81700C14-DDD5-4481-851D-4D618E0BDB99}"/>
    <cellStyle name="Normal 14 6 6 2 4 2" xfId="291" xr:uid="{6733FF82-DE6A-405E-8BE8-A789DC55BF4E}"/>
    <cellStyle name="Normal 14 6 6 2 4 2 2" xfId="292" xr:uid="{E75EAB09-C693-4707-8137-35460DEBAF9E}"/>
    <cellStyle name="Normal 14 6 6 2 4 2 3" xfId="293" xr:uid="{7082277D-1A1E-4E07-8544-D64A4D6AE5A9}"/>
    <cellStyle name="Normal 14 6 6 2 4 3" xfId="294" xr:uid="{DCB188F1-3B01-45E5-9C2B-527E7139E6AB}"/>
    <cellStyle name="Normal 14 6 6 2 5" xfId="295" xr:uid="{5648D87C-6586-410C-86F5-7C35104F5948}"/>
    <cellStyle name="Normal 14 6 6 2 6" xfId="296" xr:uid="{70244BC8-B000-45D2-B4C1-89C9F1CDED80}"/>
    <cellStyle name="Normal 14 6 6 2 7" xfId="297" xr:uid="{0F1D94FD-196B-4CDC-800A-E7B8BB0FB925}"/>
    <cellStyle name="Normal 14 6 6 3" xfId="298" xr:uid="{67F4BA28-9F81-4E91-B170-E43DCCF59BFF}"/>
    <cellStyle name="Normal 14 6 6 4" xfId="299" xr:uid="{ED1DB3F9-E746-4439-AA72-1CAB103CDFC4}"/>
    <cellStyle name="Normal 14 6 6 4 2" xfId="300" xr:uid="{4E5EE4E3-B459-474F-89A4-7663A6D2D8E4}"/>
    <cellStyle name="Normal 14 6 6 4 2 2" xfId="301" xr:uid="{0912FB92-200D-4515-8469-D81D589E2AD8}"/>
    <cellStyle name="Normal 14 6 6 4 2 2 2" xfId="302" xr:uid="{30120085-C47B-45CF-807B-21D8F9DF7F86}"/>
    <cellStyle name="Normal 14 6 6 4 2 2 2 2" xfId="303" xr:uid="{6C7DE882-986B-46E1-A914-3108E9B12845}"/>
    <cellStyle name="Normal 14 6 6 4 2 2 2 3" xfId="304" xr:uid="{5597115B-794B-4EC2-ACBF-F1B79F834842}"/>
    <cellStyle name="Normal 14 6 6 4 2 2 3" xfId="305" xr:uid="{8D9B6FB9-3435-440E-925C-A5B0E3AC02E4}"/>
    <cellStyle name="Normal 14 6 6 4 2 3" xfId="306" xr:uid="{7A235976-5717-461F-BD33-0D5BF9D23C5C}"/>
    <cellStyle name="Normal 14 6 6 4 2 4" xfId="307" xr:uid="{33DF5480-B8F1-4054-B10A-CC009616AF69}"/>
    <cellStyle name="Normal 14 6 6 4 2 5" xfId="308" xr:uid="{D1CAA65E-50AA-4147-A172-475F67EEC33B}"/>
    <cellStyle name="Normal 14 6 6 4 3" xfId="309" xr:uid="{00EB9EC1-05BC-427D-971B-58C6E6DDE4C2}"/>
    <cellStyle name="Normal 14 6 6 4 3 2" xfId="310" xr:uid="{76084667-3A1A-4894-A83A-42E249632F48}"/>
    <cellStyle name="Normal 14 6 6 4 3 2 2" xfId="311" xr:uid="{CDFB4135-9E66-4D4D-A082-37C7B97689BF}"/>
    <cellStyle name="Normal 14 6 6 4 3 2 3" xfId="312" xr:uid="{B59B3EAD-F0C2-45E6-A500-15899BD90521}"/>
    <cellStyle name="Normal 14 6 6 4 3 3" xfId="313" xr:uid="{A8CA600D-75B1-4B95-9A00-F89875761098}"/>
    <cellStyle name="Normal 14 6 6 4 4" xfId="314" xr:uid="{0BB4A0C1-53EA-4E15-BEA7-38B5C182833F}"/>
    <cellStyle name="Normal 14 6 6 4 5" xfId="315" xr:uid="{AA796762-86D9-4870-A911-3AA0A14B3258}"/>
    <cellStyle name="Normal 14 6 6 5" xfId="316" xr:uid="{8D080939-B8AB-4549-A8B1-AD5E9F6EBD68}"/>
    <cellStyle name="Normal 14 6 6 6" xfId="317" xr:uid="{C5E0CC5D-E18C-4D68-82D5-E6B14B6C9B28}"/>
    <cellStyle name="Normal 14 6 6 6 2" xfId="318" xr:uid="{B0D3D765-E896-4606-9D4A-72140EE55C69}"/>
    <cellStyle name="Normal 14 6 6 6 2 2" xfId="319" xr:uid="{75BC29B8-4FD9-4789-83AF-C3C517457DD7}"/>
    <cellStyle name="Normal 14 6 6 6 2 3" xfId="320" xr:uid="{4F772231-28C7-45FA-85EC-FA0FA4C133DA}"/>
    <cellStyle name="Normal 14 6 6 6 3" xfId="321" xr:uid="{6D8A6594-C13D-4226-84A8-391B6C32A9F3}"/>
    <cellStyle name="Normal 14 6 6 7" xfId="322" xr:uid="{E2382CB1-C1BE-48BB-9F15-CDA7601DC0FC}"/>
    <cellStyle name="Normal 14 6 6 8" xfId="323" xr:uid="{48903DDF-AD5C-4CA6-957A-0B14123BD00B}"/>
    <cellStyle name="Normal 14 6 6 9" xfId="324" xr:uid="{1E7C02C2-1E66-457B-928E-864E5E5249CA}"/>
    <cellStyle name="Normal 14 6 7" xfId="325" xr:uid="{261E1353-CB11-410A-A072-BF619388843B}"/>
    <cellStyle name="Normal 14 6 8" xfId="326" xr:uid="{57AE91BF-D0AA-4E69-822C-B6205020F256}"/>
    <cellStyle name="Normal 14 6 8 2" xfId="327" xr:uid="{9574FB21-9606-4E20-84DE-51C59B618320}"/>
    <cellStyle name="Normal 14 6 8 2 2" xfId="328" xr:uid="{7D91AB7D-9508-4BEC-B2A2-C036EB604040}"/>
    <cellStyle name="Normal 14 6 8 2 2 2" xfId="329" xr:uid="{25749507-EDEF-4CBF-9411-43FA8A4AEAA0}"/>
    <cellStyle name="Normal 14 6 8 2 2 2 2" xfId="330" xr:uid="{07EC5E84-8848-4CE5-BF22-3E1CA05FF367}"/>
    <cellStyle name="Normal 14 6 8 2 2 2 2 2" xfId="331" xr:uid="{602F4A65-9AE6-47C3-9CBD-D69E37D17A44}"/>
    <cellStyle name="Normal 14 6 8 2 2 2 2 2 2" xfId="332" xr:uid="{56D1DEAA-596E-4EDB-97AE-73FAA160428E}"/>
    <cellStyle name="Normal 14 6 8 2 2 2 2 2 3" xfId="333" xr:uid="{F2510CF4-6006-4595-BA66-012B95807095}"/>
    <cellStyle name="Normal 14 6 8 2 2 2 2 3" xfId="334" xr:uid="{FC7E95AF-AE54-478B-9428-56EE2896EAAD}"/>
    <cellStyle name="Normal 14 6 8 2 2 2 3" xfId="335" xr:uid="{42EC2DEA-2080-4B8D-B0A2-6E65B0E15FC5}"/>
    <cellStyle name="Normal 14 6 8 2 2 2 4" xfId="336" xr:uid="{8C4CE510-0282-4365-8B11-EFA481C8C88F}"/>
    <cellStyle name="Normal 14 6 8 2 2 2 5" xfId="337" xr:uid="{22F5261D-4258-4B0F-BAE9-9D4F9340E5AD}"/>
    <cellStyle name="Normal 14 6 8 2 2 3" xfId="338" xr:uid="{CFE37558-C335-4D1B-BEF0-9A0D4A2C8D7F}"/>
    <cellStyle name="Normal 14 6 8 2 2 3 2" xfId="339" xr:uid="{DC46D338-FFA9-4D7C-B3EF-E731427A79C9}"/>
    <cellStyle name="Normal 14 6 8 2 2 3 2 2" xfId="340" xr:uid="{E0FF4406-D856-4BC9-AA26-D47A5B1EAC7D}"/>
    <cellStyle name="Normal 14 6 8 2 2 3 2 3" xfId="341" xr:uid="{FBA5E140-20FB-42B2-8023-8177242E7913}"/>
    <cellStyle name="Normal 14 6 8 2 2 3 3" xfId="342" xr:uid="{858AD640-699F-4B4D-872B-93054EBB748C}"/>
    <cellStyle name="Normal 14 6 8 2 2 4" xfId="343" xr:uid="{70FED5CF-D63C-4F7A-83DA-EC1F86C7AC41}"/>
    <cellStyle name="Normal 14 6 8 2 2 5" xfId="344" xr:uid="{2806233E-0ADE-4C2B-99D4-C523E4ACB4A3}"/>
    <cellStyle name="Normal 14 6 8 2 3" xfId="345" xr:uid="{49A27712-93C5-4DF5-B1CB-098E2F17EC2C}"/>
    <cellStyle name="Normal 14 6 8 2 4" xfId="346" xr:uid="{54CD15D5-D264-4B27-BCB3-E70528D5D513}"/>
    <cellStyle name="Normal 14 6 8 2 4 2" xfId="347" xr:uid="{F012AF16-AE34-49E9-AB34-30C4BF7A1230}"/>
    <cellStyle name="Normal 14 6 8 2 4 2 2" xfId="348" xr:uid="{3A6E2FF7-94D6-40D2-8D0B-165B8D79100A}"/>
    <cellStyle name="Normal 14 6 8 2 4 2 3" xfId="349" xr:uid="{EF36946B-400B-4736-A2F7-A3DC411DCB94}"/>
    <cellStyle name="Normal 14 6 8 2 4 3" xfId="350" xr:uid="{FFE2EA95-AAE5-4AC9-9133-FF95E2A030AD}"/>
    <cellStyle name="Normal 14 6 8 2 5" xfId="351" xr:uid="{52E802C8-0479-4FFA-99DC-00A3EA7BE1CA}"/>
    <cellStyle name="Normal 14 6 8 2 6" xfId="352" xr:uid="{2EDEA61A-FA9F-4F92-9262-8F187BF12A39}"/>
    <cellStyle name="Normal 14 6 8 2 7" xfId="353" xr:uid="{E7DE6F61-35E9-4111-8202-3EAA36EFB36C}"/>
    <cellStyle name="Normal 14 6 8 3" xfId="354" xr:uid="{1ADCBC53-BA41-4351-BAA7-1FB87BBDDEFE}"/>
    <cellStyle name="Normal 14 6 8 3 2" xfId="355" xr:uid="{06B289EA-A6E0-4A61-B1DF-6D5D4C638729}"/>
    <cellStyle name="Normal 14 6 8 3 2 2" xfId="356" xr:uid="{45063897-5734-4C39-A94E-D10D53AFAC79}"/>
    <cellStyle name="Normal 14 6 8 3 2 2 2" xfId="357" xr:uid="{D730441E-7C2F-46B0-BA9E-7ECAF23AE0E6}"/>
    <cellStyle name="Normal 14 6 8 3 2 2 2 2" xfId="358" xr:uid="{F9FD75CB-C85C-4869-AD85-57A345B2353D}"/>
    <cellStyle name="Normal 14 6 8 3 2 2 2 3" xfId="359" xr:uid="{0C641A07-50DD-4158-A6F3-6B6FCC21C9AD}"/>
    <cellStyle name="Normal 14 6 8 3 2 2 3" xfId="360" xr:uid="{A41505B6-E125-4DCC-92C2-A248C4F52B98}"/>
    <cellStyle name="Normal 14 6 8 3 2 3" xfId="361" xr:uid="{5B3B59FE-EAAF-4294-B896-78CCFA5CC26F}"/>
    <cellStyle name="Normal 14 6 8 3 2 4" xfId="362" xr:uid="{E19E25B8-2198-410D-B515-E5D65AE009F4}"/>
    <cellStyle name="Normal 14 6 8 3 2 5" xfId="363" xr:uid="{F94AFCF2-36BA-47AD-927A-209F919CA54E}"/>
    <cellStyle name="Normal 14 6 8 3 3" xfId="364" xr:uid="{0866F8CC-EA47-44AF-A22D-FE74BD3E6F24}"/>
    <cellStyle name="Normal 14 6 8 3 3 2" xfId="365" xr:uid="{A1DE56FB-CD53-4BBB-958F-72ADBB52CABC}"/>
    <cellStyle name="Normal 14 6 8 3 3 2 2" xfId="366" xr:uid="{E015EBDC-EE22-48FA-922E-467F040E9A04}"/>
    <cellStyle name="Normal 14 6 8 3 3 2 3" xfId="367" xr:uid="{616A4C90-ABBD-471D-AD85-AD27A3683FFE}"/>
    <cellStyle name="Normal 14 6 8 3 3 3" xfId="368" xr:uid="{D38C91B6-7ACD-43B4-B0AC-ED4993762A69}"/>
    <cellStyle name="Normal 14 6 8 3 4" xfId="369" xr:uid="{394BC39A-F2C7-4DAE-862D-9733FBFC758F}"/>
    <cellStyle name="Normal 14 6 8 3 5" xfId="370" xr:uid="{7EDDEF8D-4124-4498-B74E-94BD8DAD381B}"/>
    <cellStyle name="Normal 14 6 8 4" xfId="371" xr:uid="{D612ECF4-4F20-4796-A6E8-DC367EA93825}"/>
    <cellStyle name="Normal 14 6 8 4 2" xfId="372" xr:uid="{F632F518-E9C7-4A43-B0E0-06F7CFB7460F}"/>
    <cellStyle name="Normal 14 6 8 4 2 2" xfId="373" xr:uid="{E5158A00-351C-4685-B6E7-0168FA478008}"/>
    <cellStyle name="Normal 14 6 8 4 2 3" xfId="374" xr:uid="{964E1443-BD47-41CB-A282-49EA9806AA93}"/>
    <cellStyle name="Normal 14 6 8 4 3" xfId="375" xr:uid="{5C619897-0801-4A7E-A814-59E38A5841EA}"/>
    <cellStyle name="Normal 14 6 8 5" xfId="376" xr:uid="{8FF10EF4-D49D-46C3-8B88-F44C974A0069}"/>
    <cellStyle name="Normal 14 6 8 6" xfId="377" xr:uid="{91A771C8-9B9E-49E0-BDA2-CEFE5D7237A6}"/>
    <cellStyle name="Normal 14 6 8 7" xfId="378" xr:uid="{7EB6564F-3B4C-4098-A531-CD9BBD161183}"/>
    <cellStyle name="Normal 14 6 9" xfId="379" xr:uid="{B1363490-5EF0-4E9B-9B84-F679BE2DBE48}"/>
    <cellStyle name="Normal 14 6 9 2" xfId="380" xr:uid="{2A595032-1056-45E0-9C61-2A323CA17C1C}"/>
    <cellStyle name="Normal 14 6 9 2 2" xfId="381" xr:uid="{98D542C5-1783-4784-95D9-7763EF798942}"/>
    <cellStyle name="Normal 14 6 9 2 2 2" xfId="382" xr:uid="{262C3C4A-A9F8-4847-9851-F9834DD54ED1}"/>
    <cellStyle name="Normal 14 6 9 2 2 2 2" xfId="383" xr:uid="{78569160-3D62-4606-8F6F-3877515E9C04}"/>
    <cellStyle name="Normal 14 6 9 2 2 2 3" xfId="384" xr:uid="{5C357D1C-4F4D-44C4-9969-FB59B4D223EC}"/>
    <cellStyle name="Normal 14 6 9 2 2 3" xfId="385" xr:uid="{0243A2BA-930C-4634-B1D4-79FEC4C16C8C}"/>
    <cellStyle name="Normal 14 6 9 2 3" xfId="386" xr:uid="{E07E8817-B037-4244-A0B6-8FD4DA395945}"/>
    <cellStyle name="Normal 14 6 9 2 4" xfId="387" xr:uid="{560157E0-2EB7-4FD7-9936-307A677FF1FD}"/>
    <cellStyle name="Normal 14 6 9 2 5" xfId="388" xr:uid="{52A65948-7E81-4DA5-A78C-C1D81A40EA37}"/>
    <cellStyle name="Normal 14 6 9 3" xfId="389" xr:uid="{B7FCA590-E377-4264-9D39-94C383DB6638}"/>
    <cellStyle name="Normal 14 6 9 3 2" xfId="390" xr:uid="{7BD735CF-C165-4932-B941-21487A57A46D}"/>
    <cellStyle name="Normal 14 6 9 3 2 2" xfId="391" xr:uid="{4AF1B2AB-F82E-4886-9D5D-16031485357E}"/>
    <cellStyle name="Normal 14 6 9 3 2 3" xfId="392" xr:uid="{61463821-F82E-41AB-9C0F-3E9EDB7CFA10}"/>
    <cellStyle name="Normal 14 6 9 3 3" xfId="393" xr:uid="{32CC8F66-F3E1-4DBC-A47C-E6CB79729D55}"/>
    <cellStyle name="Normal 14 6 9 4" xfId="394" xr:uid="{BBB8B03D-3F8F-43E7-94AD-EA9FD9DB6C70}"/>
    <cellStyle name="Normal 14 6 9 5" xfId="395" xr:uid="{1A633B40-3C90-4F1F-B139-552A296B8DA0}"/>
    <cellStyle name="Normal 14 7" xfId="396" xr:uid="{F5CF590A-1A2A-46AD-BA18-9E3F324DBF26}"/>
    <cellStyle name="Normal 14 8" xfId="397" xr:uid="{5AC8AC18-05EF-4534-8FBF-FD5343ACF43B}"/>
    <cellStyle name="Normal 14 9" xfId="398" xr:uid="{EF262742-3143-4E46-B10F-63252BD191B4}"/>
    <cellStyle name="Normal 17 10" xfId="399" xr:uid="{DDA34036-DE89-4536-B8FC-EA37B696B0AB}"/>
    <cellStyle name="Normal 17 11" xfId="400" xr:uid="{32D98426-EEC6-4D00-AC20-D3159204D957}"/>
    <cellStyle name="Normal 17 2" xfId="401" xr:uid="{B2B9B5C3-259C-4D14-8382-605524526B94}"/>
    <cellStyle name="Normal 17 3" xfId="402" xr:uid="{2EDD47BA-D286-4077-93B5-7D4E3620AA37}"/>
    <cellStyle name="Normal 17 4" xfId="403" xr:uid="{CA3457B4-9A7A-493C-9C3C-A07B081BCE4F}"/>
    <cellStyle name="Normal 17 5" xfId="404" xr:uid="{737173FB-AA09-4C71-B666-2F3C8D4C6D25}"/>
    <cellStyle name="Normal 17 6" xfId="405" xr:uid="{EAFC793F-BD9B-4952-A8CE-229E310861E5}"/>
    <cellStyle name="Normal 17 7" xfId="406" xr:uid="{3E689631-8A2F-408E-A550-8F96E5D1430E}"/>
    <cellStyle name="Normal 17 8" xfId="407" xr:uid="{D550F3B4-7F1E-44E0-8DFA-88C4CF70865B}"/>
    <cellStyle name="Normal 17 9" xfId="408" xr:uid="{C0807F10-CC5F-4F47-A906-EB02409A0550}"/>
    <cellStyle name="Normal 2" xfId="409" xr:uid="{F7BE2388-C7CE-44D0-A180-1B91E616C5B5}"/>
    <cellStyle name="Normal 2 10" xfId="410" xr:uid="{09DEE26E-EF2E-4462-A985-DEE05239ACA1}"/>
    <cellStyle name="Normal 2 10 2" xfId="411" xr:uid="{92AFAB0B-B3D6-4AED-B473-F512D9959814}"/>
    <cellStyle name="Normal 2 11" xfId="412" xr:uid="{FC935195-B1AE-4BB9-BFB9-A69FA6871FA7}"/>
    <cellStyle name="Normal 2 11 2" xfId="413" xr:uid="{3BB4AC77-D405-41CA-A320-BB6EFC961460}"/>
    <cellStyle name="Normal 2 12" xfId="414" xr:uid="{4E2C1E12-376A-485F-B875-977B80522D94}"/>
    <cellStyle name="Normal 2 12 2" xfId="415" xr:uid="{E922B53E-EFAA-4D48-8212-EC07AD8C29A4}"/>
    <cellStyle name="Normal 2 13" xfId="416" xr:uid="{09053C25-1BC5-4246-B119-C301325C63B5}"/>
    <cellStyle name="Normal 2 13 2" xfId="417" xr:uid="{6A58C8D2-D9A2-4A0E-86F4-11D52DDE1F16}"/>
    <cellStyle name="Normal 2 14" xfId="418" xr:uid="{17D509B8-88A1-4719-A9EA-1F0D9C4E53DF}"/>
    <cellStyle name="Normal 2 14 2" xfId="419" xr:uid="{1E01462C-2918-4BE7-A20E-6310BDC600FC}"/>
    <cellStyle name="Normal 2 15" xfId="420" xr:uid="{F05EA1D9-38FC-4197-9E42-7D3D520066A7}"/>
    <cellStyle name="Normal 2 15 2" xfId="421" xr:uid="{FA5E8E3A-406E-432F-933E-CE9C1EC62513}"/>
    <cellStyle name="Normal 2 16" xfId="422" xr:uid="{4C12A4C4-7389-448F-9185-035853DBE0DA}"/>
    <cellStyle name="Normal 2 16 2" xfId="423" xr:uid="{674C1A6C-C986-49D9-BC21-73790CC64548}"/>
    <cellStyle name="Normal 2 17" xfId="424" xr:uid="{FB27E249-7E04-424D-A74E-0C9BFA8DCDED}"/>
    <cellStyle name="Normal 2 18" xfId="425" xr:uid="{61699F7D-A6CE-4682-BF49-42C678EC8945}"/>
    <cellStyle name="Normal 2 19" xfId="426" xr:uid="{28965C3B-D5E3-40C7-95FB-72192346E181}"/>
    <cellStyle name="Normal 2 2" xfId="427" xr:uid="{109C2315-A39D-4FD8-9979-19DA6840C5F9}"/>
    <cellStyle name="Normal 2 2 2" xfId="428" xr:uid="{E87FFB1A-CC55-4893-96AE-AC992752CB7C}"/>
    <cellStyle name="Normal 2 2 2 2" xfId="429" xr:uid="{5823909E-41F4-4BEA-B8E2-56F6D3A4F9E7}"/>
    <cellStyle name="Normal 2 2 2 3" xfId="430" xr:uid="{ADFDF7A1-C885-4C0A-8771-3ED9218F7179}"/>
    <cellStyle name="Normal 2 2 2 4" xfId="431" xr:uid="{421B6A26-E358-49D4-9C84-B304131B1ED6}"/>
    <cellStyle name="Normal 2 2 2 5" xfId="432" xr:uid="{1B5716B5-CE10-484D-8450-84AC67C5C16A}"/>
    <cellStyle name="Normal 2 2 2 6" xfId="433" xr:uid="{F53DE6B0-ACB8-4E00-9D62-9BBACAC1B16F}"/>
    <cellStyle name="Normal 2 2 2 7" xfId="434" xr:uid="{3C46282F-FC65-425F-BF79-E3B1BB95E9FC}"/>
    <cellStyle name="Normal 2 2 2 8" xfId="435" xr:uid="{5B775911-0FF8-4866-A953-39E3C07C2FD7}"/>
    <cellStyle name="Normal 2 2 2 9" xfId="436" xr:uid="{9C869D99-4BE2-4BCC-AB26-E6A1DCDC7A20}"/>
    <cellStyle name="Normal 2 2 3" xfId="437" xr:uid="{F607F141-A2F6-48FB-81B8-C507450236E5}"/>
    <cellStyle name="Normal 2 2 4" xfId="438" xr:uid="{2843A22B-FB52-4BEF-906C-6BC9C337000E}"/>
    <cellStyle name="Normal 2 2 5" xfId="439" xr:uid="{AC98E5FC-42B4-4CA3-8761-70A5037D0CE4}"/>
    <cellStyle name="Normal 2 2 6" xfId="440" xr:uid="{7714D084-E116-4C64-A641-08E8CE411D8A}"/>
    <cellStyle name="Normal 2 2 7" xfId="441" xr:uid="{B4B003CA-D871-4F99-BDC6-BC6A551FC367}"/>
    <cellStyle name="Normal 2 2 8" xfId="442" xr:uid="{F85CFBE0-13A4-4E39-917E-AF64DD87BDCC}"/>
    <cellStyle name="Normal 2 2 9" xfId="443" xr:uid="{7A71128C-4CE3-43D9-A561-C44207CF13C2}"/>
    <cellStyle name="Normal 2 20" xfId="444" xr:uid="{62635075-87CC-4342-BDB4-129F6BE20C9E}"/>
    <cellStyle name="Normal 2 21" xfId="445" xr:uid="{21F80B3A-CBEC-4370-9C2B-9F512F946AB5}"/>
    <cellStyle name="Normal 2 22" xfId="446" xr:uid="{E38CCA0F-2C1A-41CC-BFC5-1A95AAD2F7A9}"/>
    <cellStyle name="Normal 2 23" xfId="447" xr:uid="{9073A162-E621-4632-9600-DD57902A2671}"/>
    <cellStyle name="Normal 2 3" xfId="448" xr:uid="{5C08A341-8549-4DFB-A080-2704D439177A}"/>
    <cellStyle name="Normal 2 3 2" xfId="449" xr:uid="{9DA30DF2-7628-4AEB-9218-ED2565C51C3C}"/>
    <cellStyle name="Normal 2 4" xfId="450" xr:uid="{242116A6-723D-4D43-9C28-3B08B49674F1}"/>
    <cellStyle name="Normal 2 4 2" xfId="451" xr:uid="{C274BAE2-FC42-4746-AEEB-C1A22295FED5}"/>
    <cellStyle name="Normal 2 5" xfId="452" xr:uid="{25C542E1-7939-43DC-99CC-83F3DA66BB7C}"/>
    <cellStyle name="Normal 2 5 2" xfId="453" xr:uid="{032ACBAC-946D-4015-BBB6-7891396644CD}"/>
    <cellStyle name="Normal 2 6" xfId="454" xr:uid="{CBDE18CD-3E5F-4843-82F6-47CDD075BC87}"/>
    <cellStyle name="Normal 2 6 2" xfId="455" xr:uid="{B7716C53-80DF-4067-B277-C08F0C309FB7}"/>
    <cellStyle name="Normal 2 7" xfId="456" xr:uid="{987E5726-C835-47AD-B1EE-190087025165}"/>
    <cellStyle name="Normal 2 7 2" xfId="457" xr:uid="{E34CDFD4-3A91-4196-B342-F3ACFAB56CC8}"/>
    <cellStyle name="Normal 2 8" xfId="458" xr:uid="{A7E25F19-7D2C-4CFE-AE49-CA685F7A05EA}"/>
    <cellStyle name="Normal 2 8 2" xfId="459" xr:uid="{20EF79B6-35A3-48D5-A268-F5A8E849D5BF}"/>
    <cellStyle name="Normal 2 9" xfId="460" xr:uid="{A93AF0BF-03CB-48A3-BDFA-72DCC5B7EA34}"/>
    <cellStyle name="Normal 2 9 2" xfId="461" xr:uid="{BADE55D4-5C8E-4461-9F4E-E1B86590A3B8}"/>
    <cellStyle name="Normal 28" xfId="462" xr:uid="{13E3377F-CF31-45EC-A895-8971723A9A29}"/>
    <cellStyle name="Normal 28 2" xfId="463" xr:uid="{81531B44-4E35-44F4-98C3-6FA86C91CA10}"/>
    <cellStyle name="Normal 28 2 2" xfId="464" xr:uid="{42173F41-AD33-4DF4-83C0-23F023AF209B}"/>
    <cellStyle name="Normal 28 3" xfId="465" xr:uid="{B7E859D0-46EC-47B9-A650-E3F3C6FC0D1D}"/>
    <cellStyle name="Normal 28 3 2" xfId="466" xr:uid="{4914ED12-29D0-48EE-8B75-B79D4AF3A13D}"/>
    <cellStyle name="Normal 28 4" xfId="467" xr:uid="{2E3F4B5D-9E99-4B04-93EC-EFD3B6986DEB}"/>
    <cellStyle name="Normal 28 4 10" xfId="468" xr:uid="{79AFCC70-C193-4E84-B07F-7C0A179DA0D8}"/>
    <cellStyle name="Normal 28 4 11" xfId="469" xr:uid="{8BEAD742-4627-41B9-968C-A4EB1E9D1296}"/>
    <cellStyle name="Normal 28 4 11 2" xfId="470" xr:uid="{8703DCAF-97D3-494F-95AD-E563B19F64CB}"/>
    <cellStyle name="Normal 28 4 11 2 2" xfId="471" xr:uid="{78D16E59-43D3-4642-9C3D-F963F7B618A5}"/>
    <cellStyle name="Normal 28 4 11 2 3" xfId="472" xr:uid="{2988C93F-F23A-4FB4-A331-67E64AA38B88}"/>
    <cellStyle name="Normal 28 4 11 3" xfId="473" xr:uid="{C4EC4584-C312-4E3A-841C-34638865EF54}"/>
    <cellStyle name="Normal 28 4 12" xfId="474" xr:uid="{E9306533-FD59-465A-9514-C6E31F4010CD}"/>
    <cellStyle name="Normal 28 4 13" xfId="475" xr:uid="{48DC1045-4FAF-4456-9B05-0C8147155C66}"/>
    <cellStyle name="Normal 28 4 14" xfId="476" xr:uid="{9CACE920-05E8-43FA-A999-3EFD5E5D5A8C}"/>
    <cellStyle name="Normal 28 4 2" xfId="477" xr:uid="{D2027D90-145D-4715-A2B4-5327ECE4CAE2}"/>
    <cellStyle name="Normal 28 4 2 10" xfId="478" xr:uid="{CFB30CA7-412A-42C0-AA3B-7F63966A45B2}"/>
    <cellStyle name="Normal 28 4 2 11" xfId="479" xr:uid="{E3F5CD85-B233-4065-B699-69E20B03C2CF}"/>
    <cellStyle name="Normal 28 4 2 2" xfId="480" xr:uid="{4E24194B-166F-4E4E-8FFD-9972309DBC12}"/>
    <cellStyle name="Normal 28 4 2 2 2" xfId="481" xr:uid="{567DF3E6-86EE-4550-BE93-C668618F6EB3}"/>
    <cellStyle name="Normal 28 4 2 2 2 2" xfId="482" xr:uid="{8467D6FC-D77D-4C82-8DE1-4A6D7CABBAFA}"/>
    <cellStyle name="Normal 28 4 2 2 2 2 2" xfId="483" xr:uid="{7F1B1C91-EC15-4B3A-A377-576FFA7171C8}"/>
    <cellStyle name="Normal 28 4 2 2 2 2 2 2" xfId="484" xr:uid="{0097FDAE-F9F9-4925-9F54-773BA0A9726F}"/>
    <cellStyle name="Normal 28 4 2 2 2 2 2 2 2" xfId="485" xr:uid="{8B2DF9E5-8E0E-4AFE-B6D5-306874257224}"/>
    <cellStyle name="Normal 28 4 2 2 2 2 2 2 2 2" xfId="486" xr:uid="{6B66FB25-B4D4-489E-93D1-634BD0807B27}"/>
    <cellStyle name="Normal 28 4 2 2 2 2 2 2 2 2 2" xfId="487" xr:uid="{1D054233-A81A-49C1-98AD-3E1289230EE3}"/>
    <cellStyle name="Normal 28 4 2 2 2 2 2 2 2 2 3" xfId="488" xr:uid="{32BF51C4-5A8D-40AA-A107-3BBFDC00145F}"/>
    <cellStyle name="Normal 28 4 2 2 2 2 2 2 2 3" xfId="489" xr:uid="{594EF948-90D9-488F-9DFB-F2FFD1DF2116}"/>
    <cellStyle name="Normal 28 4 2 2 2 2 2 2 3" xfId="490" xr:uid="{E856E157-3524-4DC9-BD02-F0728CA47F4B}"/>
    <cellStyle name="Normal 28 4 2 2 2 2 2 2 4" xfId="491" xr:uid="{68607564-6016-46DF-83AB-E1F79DF2BE30}"/>
    <cellStyle name="Normal 28 4 2 2 2 2 2 2 5" xfId="492" xr:uid="{E8DCB5ED-5BA0-4B6D-8A5C-B85B970CC12A}"/>
    <cellStyle name="Normal 28 4 2 2 2 2 2 3" xfId="493" xr:uid="{7F8DD067-167F-4A2B-9B6F-BE4631218CEF}"/>
    <cellStyle name="Normal 28 4 2 2 2 2 2 3 2" xfId="494" xr:uid="{A4243A96-7922-4C1B-91CF-0DC735C7C2C9}"/>
    <cellStyle name="Normal 28 4 2 2 2 2 2 3 2 2" xfId="495" xr:uid="{2356EC2E-69B6-4726-85EB-12218A73ED62}"/>
    <cellStyle name="Normal 28 4 2 2 2 2 2 3 2 3" xfId="496" xr:uid="{FC49FDCC-83B1-4EBD-A668-D55A37571C64}"/>
    <cellStyle name="Normal 28 4 2 2 2 2 2 3 3" xfId="497" xr:uid="{9F307D99-461F-4018-AB9B-97E0790A00A2}"/>
    <cellStyle name="Normal 28 4 2 2 2 2 2 4" xfId="498" xr:uid="{4D8E6511-7BCE-4788-9E03-40ED4F915EA7}"/>
    <cellStyle name="Normal 28 4 2 2 2 2 2 5" xfId="499" xr:uid="{8935AF31-385A-4772-9AA9-DD7BB6EA9325}"/>
    <cellStyle name="Normal 28 4 2 2 2 2 3" xfId="500" xr:uid="{35BD686B-7194-48B9-82C0-D1C1F6DB20FF}"/>
    <cellStyle name="Normal 28 4 2 2 2 2 4" xfId="501" xr:uid="{CD37733F-EF73-43A3-9608-DDA50D75B4EA}"/>
    <cellStyle name="Normal 28 4 2 2 2 2 4 2" xfId="502" xr:uid="{075C65E4-8524-4A7B-9968-E07C4641A4BD}"/>
    <cellStyle name="Normal 28 4 2 2 2 2 4 2 2" xfId="503" xr:uid="{13F1FBCA-FFA0-4D4C-8655-172FE3A4EAE4}"/>
    <cellStyle name="Normal 28 4 2 2 2 2 4 2 3" xfId="504" xr:uid="{C1899019-3531-4782-AB41-37B06609147E}"/>
    <cellStyle name="Normal 28 4 2 2 2 2 4 3" xfId="505" xr:uid="{6C6C4637-BBD6-4064-B23A-E0ED6477BE2F}"/>
    <cellStyle name="Normal 28 4 2 2 2 2 5" xfId="506" xr:uid="{618BD04F-6707-4CD6-8AA8-89D4EE86F362}"/>
    <cellStyle name="Normal 28 4 2 2 2 2 6" xfId="507" xr:uid="{8C06CCFC-00B8-487D-B4CA-A570DFEF2D37}"/>
    <cellStyle name="Normal 28 4 2 2 2 2 7" xfId="508" xr:uid="{C3B7B211-3237-4555-8168-615F29894F5A}"/>
    <cellStyle name="Normal 28 4 2 2 2 3" xfId="509" xr:uid="{E7434E5F-104C-429D-B8FC-816E2A230EE4}"/>
    <cellStyle name="Normal 28 4 2 2 2 3 2" xfId="510" xr:uid="{A1023BB6-8745-4892-B6D5-6BEB206D9972}"/>
    <cellStyle name="Normal 28 4 2 2 2 3 2 2" xfId="511" xr:uid="{0A15BFDD-33A0-46F7-A8A0-550F1D2154DF}"/>
    <cellStyle name="Normal 28 4 2 2 2 3 2 2 2" xfId="512" xr:uid="{F03F0FE1-57F1-49C0-B35C-C3DBB5CD2BE4}"/>
    <cellStyle name="Normal 28 4 2 2 2 3 2 2 2 2" xfId="513" xr:uid="{6C602BDD-AB2F-4131-B590-86E738D9CEE5}"/>
    <cellStyle name="Normal 28 4 2 2 2 3 2 2 2 3" xfId="514" xr:uid="{A98C54F4-D601-4A9C-95E6-DCC98E816897}"/>
    <cellStyle name="Normal 28 4 2 2 2 3 2 2 3" xfId="515" xr:uid="{90E32A35-486D-42AC-9CB0-23275C9B2A0F}"/>
    <cellStyle name="Normal 28 4 2 2 2 3 2 3" xfId="516" xr:uid="{71605A8E-44F1-417B-842B-35DA947615FB}"/>
    <cellStyle name="Normal 28 4 2 2 2 3 2 4" xfId="517" xr:uid="{7A8030A9-5A74-4051-96C3-29693EB9817C}"/>
    <cellStyle name="Normal 28 4 2 2 2 3 2 5" xfId="518" xr:uid="{BDD5C776-1C5C-4762-A715-30C35F3B45E3}"/>
    <cellStyle name="Normal 28 4 2 2 2 3 3" xfId="519" xr:uid="{1C6B0F26-DAF8-41FD-BE87-1DC21FB0EF9C}"/>
    <cellStyle name="Normal 28 4 2 2 2 3 3 2" xfId="520" xr:uid="{F941E98E-D957-4D2C-9DE7-76621D6ED26E}"/>
    <cellStyle name="Normal 28 4 2 2 2 3 3 2 2" xfId="521" xr:uid="{571C39DA-CBB0-4C69-8018-40197A4B086C}"/>
    <cellStyle name="Normal 28 4 2 2 2 3 3 2 3" xfId="522" xr:uid="{25709128-9CAB-47E6-958E-27C7E697B880}"/>
    <cellStyle name="Normal 28 4 2 2 2 3 3 3" xfId="523" xr:uid="{E615CDD1-1039-43BB-8C58-F37E43F11842}"/>
    <cellStyle name="Normal 28 4 2 2 2 3 4" xfId="524" xr:uid="{E31E33BE-EAAD-4D93-8A4D-31DF8E84493C}"/>
    <cellStyle name="Normal 28 4 2 2 2 3 5" xfId="525" xr:uid="{CF9D0C08-585E-4094-8DC4-6AE3C272054B}"/>
    <cellStyle name="Normal 28 4 2 2 2 4" xfId="526" xr:uid="{562F8F0A-753A-4863-BD67-AD23AE144088}"/>
    <cellStyle name="Normal 28 4 2 2 2 4 2" xfId="527" xr:uid="{AB52C8C9-BD99-45A1-B8A0-23143EF62D47}"/>
    <cellStyle name="Normal 28 4 2 2 2 4 2 2" xfId="528" xr:uid="{BC9E70D4-411C-4AF5-AF47-612DBC871D4B}"/>
    <cellStyle name="Normal 28 4 2 2 2 4 2 3" xfId="529" xr:uid="{11A3D8D1-6F3A-4726-BCD0-8F9EC3368437}"/>
    <cellStyle name="Normal 28 4 2 2 2 4 3" xfId="530" xr:uid="{386029D2-7DD8-4F4F-AB63-60C08075B363}"/>
    <cellStyle name="Normal 28 4 2 2 2 5" xfId="531" xr:uid="{51941226-FACF-4388-A0E6-D190D041C513}"/>
    <cellStyle name="Normal 28 4 2 2 2 6" xfId="532" xr:uid="{6F9F1D7E-6230-4E00-BF14-28957ACBA53B}"/>
    <cellStyle name="Normal 28 4 2 2 2 7" xfId="533" xr:uid="{154252C8-3B5D-4704-BD86-D77DE980F3F8}"/>
    <cellStyle name="Normal 28 4 2 2 3" xfId="534" xr:uid="{82029169-A797-4B33-8FE9-0576D9599351}"/>
    <cellStyle name="Normal 28 4 2 2 4" xfId="535" xr:uid="{EFC5A5DC-C9CA-4B0A-B0A2-1CC16591901F}"/>
    <cellStyle name="Normal 28 4 2 2 4 2" xfId="536" xr:uid="{57586D73-AA05-41DC-AFF1-4E1A5FA2648F}"/>
    <cellStyle name="Normal 28 4 2 2 4 2 2" xfId="537" xr:uid="{0308A9AE-08AF-4997-A500-0E400AA8A6EC}"/>
    <cellStyle name="Normal 28 4 2 2 4 2 2 2" xfId="538" xr:uid="{17BBBAC9-2776-49B6-9F2F-73F3A6962294}"/>
    <cellStyle name="Normal 28 4 2 2 4 2 2 2 2" xfId="539" xr:uid="{BB001519-68FA-43A1-9D63-21C66D2F0D04}"/>
    <cellStyle name="Normal 28 4 2 2 4 2 2 2 3" xfId="540" xr:uid="{028A392B-C27B-487B-BA2C-7A0A0784FB2D}"/>
    <cellStyle name="Normal 28 4 2 2 4 2 2 3" xfId="541" xr:uid="{705B8407-F538-49D7-8904-6EAA47D5831B}"/>
    <cellStyle name="Normal 28 4 2 2 4 2 3" xfId="542" xr:uid="{EEDCA02E-D0BE-4BBC-BDCC-C3B13DDF900F}"/>
    <cellStyle name="Normal 28 4 2 2 4 2 4" xfId="543" xr:uid="{6AAD77D9-F0CD-4E98-969A-05E67B4F68D3}"/>
    <cellStyle name="Normal 28 4 2 2 4 2 5" xfId="544" xr:uid="{D99762E1-E060-495F-B068-F4788C8B954A}"/>
    <cellStyle name="Normal 28 4 2 2 4 3" xfId="545" xr:uid="{AE2D60F4-1274-408B-8BAA-94AEFDFBD199}"/>
    <cellStyle name="Normal 28 4 2 2 4 3 2" xfId="546" xr:uid="{406E0F97-AC9B-483A-ABF5-CAFD5E0CA0A9}"/>
    <cellStyle name="Normal 28 4 2 2 4 3 2 2" xfId="547" xr:uid="{07765936-BF06-4A03-A729-3F50A8A2BBC8}"/>
    <cellStyle name="Normal 28 4 2 2 4 3 2 3" xfId="548" xr:uid="{BD2603F7-2765-4A4E-86C5-AD884EA5BC48}"/>
    <cellStyle name="Normal 28 4 2 2 4 3 3" xfId="549" xr:uid="{17B0D354-51A6-4D23-8E80-4AE702FD6B57}"/>
    <cellStyle name="Normal 28 4 2 2 4 4" xfId="550" xr:uid="{7E9E8B67-A335-4946-A60D-574BCEDFC3EE}"/>
    <cellStyle name="Normal 28 4 2 2 4 5" xfId="551" xr:uid="{BFD98397-18B4-4E07-9B58-942A00244A17}"/>
    <cellStyle name="Normal 28 4 2 2 5" xfId="552" xr:uid="{5471238A-D19C-4946-ACF7-C5FDBBED748F}"/>
    <cellStyle name="Normal 28 4 2 2 6" xfId="553" xr:uid="{87AF5A5F-452D-4CB9-B670-4E4CD6E70D59}"/>
    <cellStyle name="Normal 28 4 2 2 6 2" xfId="554" xr:uid="{6456945C-5C1B-4721-BDC1-45A7ED5BABC7}"/>
    <cellStyle name="Normal 28 4 2 2 6 2 2" xfId="555" xr:uid="{2D7F1F9C-C064-456F-B7B3-D82CEC957DEE}"/>
    <cellStyle name="Normal 28 4 2 2 6 2 3" xfId="556" xr:uid="{C9CF02E0-A8AA-4094-A632-D00FEB09B1F0}"/>
    <cellStyle name="Normal 28 4 2 2 6 3" xfId="557" xr:uid="{EBEF6702-AA8C-421A-928B-E6F8996BC738}"/>
    <cellStyle name="Normal 28 4 2 2 7" xfId="558" xr:uid="{E75A441D-0729-48B2-941D-A9B128A96A71}"/>
    <cellStyle name="Normal 28 4 2 2 8" xfId="559" xr:uid="{3CB2F1FB-5E85-40A3-AEC8-9FC93CCE0841}"/>
    <cellStyle name="Normal 28 4 2 2 9" xfId="560" xr:uid="{0EF141E3-1FE5-4A6A-A280-5BA07756427F}"/>
    <cellStyle name="Normal 28 4 2 3" xfId="561" xr:uid="{B5B26B73-9BF5-488E-9C10-CA57E7C15B19}"/>
    <cellStyle name="Normal 28 4 2 4" xfId="562" xr:uid="{DB1A1745-6D43-4391-BA8B-9CB18D91EDEA}"/>
    <cellStyle name="Normal 28 4 2 5" xfId="563" xr:uid="{D93698EF-B368-4EAE-B8C8-A256B6776CBE}"/>
    <cellStyle name="Normal 28 4 2 5 2" xfId="564" xr:uid="{424AC59B-B9B4-45A5-8D0F-7347FA44DF94}"/>
    <cellStyle name="Normal 28 4 2 5 2 2" xfId="565" xr:uid="{62872762-AF8F-49AD-8617-33207097ED70}"/>
    <cellStyle name="Normal 28 4 2 5 2 2 2" xfId="566" xr:uid="{FDD05FBE-1C12-46D4-B53B-EF450C33472A}"/>
    <cellStyle name="Normal 28 4 2 5 2 2 2 2" xfId="567" xr:uid="{9598501C-FC07-4AC3-BFF3-C7F2FA21824F}"/>
    <cellStyle name="Normal 28 4 2 5 2 2 2 2 2" xfId="568" xr:uid="{36A76E48-1A84-4E10-A8AC-D798CDB968F4}"/>
    <cellStyle name="Normal 28 4 2 5 2 2 2 2 2 2" xfId="569" xr:uid="{6F350261-9EA3-4E69-BE59-81F447850019}"/>
    <cellStyle name="Normal 28 4 2 5 2 2 2 2 2 3" xfId="570" xr:uid="{8A9B2586-2266-43EF-8D64-2FBB6DCDF0F7}"/>
    <cellStyle name="Normal 28 4 2 5 2 2 2 2 3" xfId="571" xr:uid="{4FCB73B9-C33A-4131-8D0A-47E5B1520468}"/>
    <cellStyle name="Normal 28 4 2 5 2 2 2 3" xfId="572" xr:uid="{CE4670AB-4A51-4C03-8B6E-0FD462793462}"/>
    <cellStyle name="Normal 28 4 2 5 2 2 2 4" xfId="573" xr:uid="{202D8429-333A-497F-A6CA-8254D669B352}"/>
    <cellStyle name="Normal 28 4 2 5 2 2 2 5" xfId="574" xr:uid="{A2758601-E50E-4406-B140-E78A12640613}"/>
    <cellStyle name="Normal 28 4 2 5 2 2 3" xfId="575" xr:uid="{42EBD7EE-1E19-407D-BC03-06C3952C1B5C}"/>
    <cellStyle name="Normal 28 4 2 5 2 2 3 2" xfId="576" xr:uid="{0782D237-B34D-49FE-B117-E03E07760FA3}"/>
    <cellStyle name="Normal 28 4 2 5 2 2 3 2 2" xfId="577" xr:uid="{40C21BAE-4740-4001-8F95-19A241AEB3D7}"/>
    <cellStyle name="Normal 28 4 2 5 2 2 3 2 3" xfId="578" xr:uid="{98E37319-479E-46E0-9E59-C7F817997357}"/>
    <cellStyle name="Normal 28 4 2 5 2 2 3 3" xfId="579" xr:uid="{E13F8298-C02C-4DF6-90E7-441B35A6CAAD}"/>
    <cellStyle name="Normal 28 4 2 5 2 2 4" xfId="580" xr:uid="{C4946491-CC48-482F-B817-E40FF8AEA589}"/>
    <cellStyle name="Normal 28 4 2 5 2 2 5" xfId="581" xr:uid="{E55C11F2-EEB1-4A00-8772-412384059CAF}"/>
    <cellStyle name="Normal 28 4 2 5 2 3" xfId="582" xr:uid="{375CA935-F00F-4AA8-A452-E90BFD0E428E}"/>
    <cellStyle name="Normal 28 4 2 5 2 4" xfId="583" xr:uid="{F19BB759-ABE6-4641-800D-1836C8869CA0}"/>
    <cellStyle name="Normal 28 4 2 5 2 4 2" xfId="584" xr:uid="{F9DB2370-5C59-4366-94C1-D47ACC3BC8D5}"/>
    <cellStyle name="Normal 28 4 2 5 2 4 2 2" xfId="585" xr:uid="{1BBC8E78-4913-4333-B9D5-63237DED3025}"/>
    <cellStyle name="Normal 28 4 2 5 2 4 2 3" xfId="586" xr:uid="{58D3B871-AC13-4E94-8045-1DB0E8CC403F}"/>
    <cellStyle name="Normal 28 4 2 5 2 4 3" xfId="587" xr:uid="{E19A7CE9-B824-4FFE-97FE-652C0968A852}"/>
    <cellStyle name="Normal 28 4 2 5 2 5" xfId="588" xr:uid="{6B3166BC-D9A1-4313-9516-CCE94A86746A}"/>
    <cellStyle name="Normal 28 4 2 5 2 6" xfId="589" xr:uid="{CB123152-64F1-439A-9117-9074A79EE620}"/>
    <cellStyle name="Normal 28 4 2 5 2 7" xfId="590" xr:uid="{70170368-F010-429D-B34A-4C6EFC73CBF3}"/>
    <cellStyle name="Normal 28 4 2 5 3" xfId="591" xr:uid="{E6C36BC3-05AB-48BB-A14E-7D21D2B9F73C}"/>
    <cellStyle name="Normal 28 4 2 5 3 2" xfId="592" xr:uid="{CE9E074E-C57B-4F19-9A97-D413E11E8312}"/>
    <cellStyle name="Normal 28 4 2 5 3 2 2" xfId="593" xr:uid="{B7B7CF4B-FC1F-49D9-B2E3-6839D8AF0CE4}"/>
    <cellStyle name="Normal 28 4 2 5 3 2 2 2" xfId="594" xr:uid="{B9131FF4-7AF0-4ACA-91E2-C5FD8754C323}"/>
    <cellStyle name="Normal 28 4 2 5 3 2 2 2 2" xfId="595" xr:uid="{E0D25F7F-20D7-427E-991A-43467094EA4C}"/>
    <cellStyle name="Normal 28 4 2 5 3 2 2 2 3" xfId="596" xr:uid="{2E6C9D71-DC0E-4190-A6C9-BDD6D46E2A5F}"/>
    <cellStyle name="Normal 28 4 2 5 3 2 2 3" xfId="597" xr:uid="{ED896292-9A4D-403A-89B4-A3529AE4EA0D}"/>
    <cellStyle name="Normal 28 4 2 5 3 2 3" xfId="598" xr:uid="{12F32B6B-8604-412E-BBD0-D15B9A862671}"/>
    <cellStyle name="Normal 28 4 2 5 3 2 4" xfId="599" xr:uid="{2D8007F1-0A6F-40EA-ACFB-C28510E79278}"/>
    <cellStyle name="Normal 28 4 2 5 3 2 5" xfId="600" xr:uid="{31658A0D-4523-472A-9D6A-96F7739A0201}"/>
    <cellStyle name="Normal 28 4 2 5 3 3" xfId="601" xr:uid="{B367B99F-92C3-4B11-814B-F22D6EB94D96}"/>
    <cellStyle name="Normal 28 4 2 5 3 3 2" xfId="602" xr:uid="{882DEA9B-23A0-4E16-B45A-496CC515B839}"/>
    <cellStyle name="Normal 28 4 2 5 3 3 2 2" xfId="603" xr:uid="{D9D90A8E-95E2-4391-BFE2-A661202061FE}"/>
    <cellStyle name="Normal 28 4 2 5 3 3 2 3" xfId="604" xr:uid="{981BC150-C5A2-4BBA-9E6B-5A92852CD88B}"/>
    <cellStyle name="Normal 28 4 2 5 3 3 3" xfId="605" xr:uid="{DF5C2FC5-8990-4489-90FE-A9E1299EBC97}"/>
    <cellStyle name="Normal 28 4 2 5 3 4" xfId="606" xr:uid="{14FEDEF4-9B35-49FC-8598-A604DE88DA71}"/>
    <cellStyle name="Normal 28 4 2 5 3 5" xfId="607" xr:uid="{07EF0F85-BC19-462C-8517-1B6E04AAD362}"/>
    <cellStyle name="Normal 28 4 2 5 4" xfId="608" xr:uid="{74971157-33AC-4ED8-ABC4-9DCF708AA328}"/>
    <cellStyle name="Normal 28 4 2 5 4 2" xfId="609" xr:uid="{87FFA77E-89F8-4E3D-B181-09601EF9E6C4}"/>
    <cellStyle name="Normal 28 4 2 5 4 2 2" xfId="610" xr:uid="{99FC62D0-9393-4563-83F9-D3D5A2978D33}"/>
    <cellStyle name="Normal 28 4 2 5 4 2 3" xfId="611" xr:uid="{235BAC00-6743-4F94-9FDB-5EC01934DD43}"/>
    <cellStyle name="Normal 28 4 2 5 4 3" xfId="612" xr:uid="{437243F1-6107-412A-93D3-ABDFBFB94855}"/>
    <cellStyle name="Normal 28 4 2 5 5" xfId="613" xr:uid="{56A7AFE2-87DC-4B8A-B4F7-3BA81D768B89}"/>
    <cellStyle name="Normal 28 4 2 5 6" xfId="614" xr:uid="{60E8C932-BFFA-49E7-A529-40AFDAF1609B}"/>
    <cellStyle name="Normal 28 4 2 5 7" xfId="615" xr:uid="{D48128F4-4221-40B5-B91F-A602C32E2CC0}"/>
    <cellStyle name="Normal 28 4 2 6" xfId="616" xr:uid="{36F8BE86-855A-4126-8F47-5C170055D89E}"/>
    <cellStyle name="Normal 28 4 2 6 2" xfId="617" xr:uid="{B6FEBE84-68DA-427E-9872-A4EECC4E3A19}"/>
    <cellStyle name="Normal 28 4 2 6 2 2" xfId="618" xr:uid="{B7E9B1FE-3918-46F7-B39E-69F985E5B91F}"/>
    <cellStyle name="Normal 28 4 2 6 2 2 2" xfId="619" xr:uid="{FAE452A5-DEEA-4AAA-9BF8-ECECADBCD277}"/>
    <cellStyle name="Normal 28 4 2 6 2 2 2 2" xfId="620" xr:uid="{C9317C9E-4702-4CEB-A121-101D6B7F7E6B}"/>
    <cellStyle name="Normal 28 4 2 6 2 2 2 3" xfId="621" xr:uid="{B8ED43C6-5866-4FB2-8F2F-FABACEB87010}"/>
    <cellStyle name="Normal 28 4 2 6 2 2 3" xfId="622" xr:uid="{0508EB05-4160-4172-915D-942437217B0A}"/>
    <cellStyle name="Normal 28 4 2 6 2 3" xfId="623" xr:uid="{564CCC26-EEF7-40C2-92ED-AAD75D0D7419}"/>
    <cellStyle name="Normal 28 4 2 6 2 4" xfId="624" xr:uid="{854FF75A-226E-4B94-B45A-68A4A79454B8}"/>
    <cellStyle name="Normal 28 4 2 6 2 5" xfId="625" xr:uid="{C9E8A8FA-A7FE-4A48-B73D-0AA198381F5C}"/>
    <cellStyle name="Normal 28 4 2 6 3" xfId="626" xr:uid="{B093FFF6-23AC-4D0B-8E8C-C899061A23AB}"/>
    <cellStyle name="Normal 28 4 2 6 3 2" xfId="627" xr:uid="{6CAB31CC-CB24-4A3A-8982-853E2DEB8B58}"/>
    <cellStyle name="Normal 28 4 2 6 3 2 2" xfId="628" xr:uid="{02FC9CF6-D01E-439B-BD0D-A9A2522A3AD6}"/>
    <cellStyle name="Normal 28 4 2 6 3 2 3" xfId="629" xr:uid="{83006B9A-7FF0-4CA7-82D8-89F7DBBB4556}"/>
    <cellStyle name="Normal 28 4 2 6 3 3" xfId="630" xr:uid="{55EAC778-23BF-4730-BC2F-8161114A43D3}"/>
    <cellStyle name="Normal 28 4 2 6 4" xfId="631" xr:uid="{C72D413B-6E3A-40F8-8630-4164550C3DA5}"/>
    <cellStyle name="Normal 28 4 2 6 5" xfId="632" xr:uid="{546EF02C-1966-4C7F-9D22-3535D418B49C}"/>
    <cellStyle name="Normal 28 4 2 7" xfId="633" xr:uid="{0D81B76B-3920-4B83-A9B0-0A296F7E70D1}"/>
    <cellStyle name="Normal 28 4 2 8" xfId="634" xr:uid="{1102FE45-030E-4DF2-BD19-229817C0D5C2}"/>
    <cellStyle name="Normal 28 4 2 8 2" xfId="635" xr:uid="{ACF950F4-B306-4629-9832-93C11D43355F}"/>
    <cellStyle name="Normal 28 4 2 8 2 2" xfId="636" xr:uid="{9131CEB5-CF2A-4D0D-8610-894313AE180F}"/>
    <cellStyle name="Normal 28 4 2 8 2 3" xfId="637" xr:uid="{4249327B-BE00-4EEF-9E82-8786791CFBE7}"/>
    <cellStyle name="Normal 28 4 2 8 3" xfId="638" xr:uid="{AD4BA8DC-ADBA-43DD-B8F3-0F22A4A58095}"/>
    <cellStyle name="Normal 28 4 2 9" xfId="639" xr:uid="{939C3197-82EB-4864-9F24-B24A29C426C3}"/>
    <cellStyle name="Normal 28 4 3" xfId="640" xr:uid="{5AE8E355-B2D2-403E-BBBA-66F7FB7E4647}"/>
    <cellStyle name="Normal 28 4 4" xfId="641" xr:uid="{B02F0E17-285B-4FFE-BB0D-FA9EBE1B4A67}"/>
    <cellStyle name="Normal 28 4 5" xfId="642" xr:uid="{15887F17-320F-4EA1-9602-AB36E7920273}"/>
    <cellStyle name="Normal 28 4 6" xfId="643" xr:uid="{B8BD38CD-3E13-47CE-83EA-B0F77C5F5697}"/>
    <cellStyle name="Normal 28 4 6 2" xfId="644" xr:uid="{8590D5A8-8F11-46D8-942A-F6C43FFF29A0}"/>
    <cellStyle name="Normal 28 4 6 2 2" xfId="645" xr:uid="{625EF5C5-887B-4571-B077-BC479B68A625}"/>
    <cellStyle name="Normal 28 4 6 2 2 2" xfId="646" xr:uid="{B92C6602-BCB1-4B42-AC27-1363BB56A6DA}"/>
    <cellStyle name="Normal 28 4 6 2 2 2 2" xfId="647" xr:uid="{8B7FAADF-3D21-4A4A-A714-FDC5E65BBE06}"/>
    <cellStyle name="Normal 28 4 6 2 2 2 2 2" xfId="648" xr:uid="{F8E5A320-8D8C-42A1-B80C-7C394ECF0A45}"/>
    <cellStyle name="Normal 28 4 6 2 2 2 2 2 2" xfId="649" xr:uid="{9488EFC0-BEEA-4323-96C4-89036EB626D4}"/>
    <cellStyle name="Normal 28 4 6 2 2 2 2 2 2 2" xfId="650" xr:uid="{6BDC1481-83F2-44FF-89AA-5A6A95098B52}"/>
    <cellStyle name="Normal 28 4 6 2 2 2 2 2 2 3" xfId="651" xr:uid="{523C969A-D176-4230-9141-5882693061AC}"/>
    <cellStyle name="Normal 28 4 6 2 2 2 2 2 3" xfId="652" xr:uid="{331E464A-7854-4086-974C-106F22EF37E9}"/>
    <cellStyle name="Normal 28 4 6 2 2 2 2 3" xfId="653" xr:uid="{54FF0D0E-CABA-4F77-A357-E519ED2363DB}"/>
    <cellStyle name="Normal 28 4 6 2 2 2 2 4" xfId="654" xr:uid="{BA6F2719-3E36-47F5-87B4-A6AA28D6FC98}"/>
    <cellStyle name="Normal 28 4 6 2 2 2 2 5" xfId="655" xr:uid="{B678AB36-6D6B-48E2-8688-7F967C06BA6C}"/>
    <cellStyle name="Normal 28 4 6 2 2 2 3" xfId="656" xr:uid="{931084B4-3B09-48CE-A294-FB05F4FF7C30}"/>
    <cellStyle name="Normal 28 4 6 2 2 2 3 2" xfId="657" xr:uid="{1C626F52-8261-462E-A676-C1E7571F97A4}"/>
    <cellStyle name="Normal 28 4 6 2 2 2 3 2 2" xfId="658" xr:uid="{6089303B-2419-45A7-9B35-F62C5C025652}"/>
    <cellStyle name="Normal 28 4 6 2 2 2 3 2 3" xfId="659" xr:uid="{55D9446C-72D6-432E-9D06-747D3A2C2A37}"/>
    <cellStyle name="Normal 28 4 6 2 2 2 3 3" xfId="660" xr:uid="{EE25F285-A0EB-4AB3-9DA9-A89782D5EB12}"/>
    <cellStyle name="Normal 28 4 6 2 2 2 4" xfId="661" xr:uid="{C4D4F467-7F86-4D64-997D-CC56E694FA8A}"/>
    <cellStyle name="Normal 28 4 6 2 2 2 5" xfId="662" xr:uid="{BEAD0635-0F12-47B9-A150-297F27D81D9E}"/>
    <cellStyle name="Normal 28 4 6 2 2 3" xfId="663" xr:uid="{D13362F9-F95A-4760-B1C6-B4EFA4EF9B86}"/>
    <cellStyle name="Normal 28 4 6 2 2 4" xfId="664" xr:uid="{900A4051-6621-4D43-8FD2-6080EFDA925A}"/>
    <cellStyle name="Normal 28 4 6 2 2 4 2" xfId="665" xr:uid="{C8313DD0-9162-42AB-97DE-657BC206C80D}"/>
    <cellStyle name="Normal 28 4 6 2 2 4 2 2" xfId="666" xr:uid="{A8198EA7-DA6F-4E9D-B5D1-E21FDBC816FE}"/>
    <cellStyle name="Normal 28 4 6 2 2 4 2 3" xfId="667" xr:uid="{3A235F73-7E26-4C85-A03C-80886381E7AC}"/>
    <cellStyle name="Normal 28 4 6 2 2 4 3" xfId="668" xr:uid="{685DA0F5-725D-4845-A11A-F7D0CEB2B60C}"/>
    <cellStyle name="Normal 28 4 6 2 2 5" xfId="669" xr:uid="{E4F828BF-48DD-4B5C-81AD-B771A4538FCD}"/>
    <cellStyle name="Normal 28 4 6 2 2 6" xfId="670" xr:uid="{9B0DAB75-EC74-4E7A-BF5A-3EE29D1E3463}"/>
    <cellStyle name="Normal 28 4 6 2 2 7" xfId="671" xr:uid="{06C33AE8-5784-49CE-9184-BDB06C52F354}"/>
    <cellStyle name="Normal 28 4 6 2 3" xfId="672" xr:uid="{A8AAEC8B-0E79-4B91-89EA-2D6AC076ED86}"/>
    <cellStyle name="Normal 28 4 6 2 3 2" xfId="673" xr:uid="{DBE9C661-E6F5-4706-916E-14263C684BB0}"/>
    <cellStyle name="Normal 28 4 6 2 3 2 2" xfId="674" xr:uid="{0A04F710-B4ED-4252-8ADD-109BE182A22B}"/>
    <cellStyle name="Normal 28 4 6 2 3 2 2 2" xfId="675" xr:uid="{CAA32C4A-E591-4F3F-82B2-1954233E178D}"/>
    <cellStyle name="Normal 28 4 6 2 3 2 2 2 2" xfId="676" xr:uid="{25E28927-481B-44A2-BE62-3C5AF93BE353}"/>
    <cellStyle name="Normal 28 4 6 2 3 2 2 2 3" xfId="677" xr:uid="{F6A9AB73-EE74-4BB1-9E4B-74B548EDA54D}"/>
    <cellStyle name="Normal 28 4 6 2 3 2 2 3" xfId="678" xr:uid="{54CFE643-BFE3-4F5E-BD70-12ACC75FB385}"/>
    <cellStyle name="Normal 28 4 6 2 3 2 3" xfId="679" xr:uid="{A4A89DC5-373C-4DB7-90B2-2BA0D666E8EC}"/>
    <cellStyle name="Normal 28 4 6 2 3 2 4" xfId="680" xr:uid="{AF228DE1-ED3D-485C-B57A-195525BEEE27}"/>
    <cellStyle name="Normal 28 4 6 2 3 2 5" xfId="681" xr:uid="{ACD3F658-77C2-471D-A220-B56F7B0A3D2E}"/>
    <cellStyle name="Normal 28 4 6 2 3 3" xfId="682" xr:uid="{55DF0E7C-4708-4857-8D2B-D939A7B3875C}"/>
    <cellStyle name="Normal 28 4 6 2 3 3 2" xfId="683" xr:uid="{A4F5D597-05F2-44B4-8B29-DD5224694195}"/>
    <cellStyle name="Normal 28 4 6 2 3 3 2 2" xfId="684" xr:uid="{30CCD1A7-C1BF-4477-9976-4EF0FA08EADD}"/>
    <cellStyle name="Normal 28 4 6 2 3 3 2 3" xfId="685" xr:uid="{44487624-149C-4793-B598-D57F0D292499}"/>
    <cellStyle name="Normal 28 4 6 2 3 3 3" xfId="686" xr:uid="{425A1E9D-D8F3-42BE-A476-FC857F148ACC}"/>
    <cellStyle name="Normal 28 4 6 2 3 4" xfId="687" xr:uid="{F5BB9AD6-3157-45E7-BF59-AD8A8F09BCC2}"/>
    <cellStyle name="Normal 28 4 6 2 3 5" xfId="688" xr:uid="{C06CBFE7-97E9-4C07-B033-1DB17D8BF61A}"/>
    <cellStyle name="Normal 28 4 6 2 4" xfId="689" xr:uid="{2980FDE3-CA80-4C78-8644-A2DD84B7D11D}"/>
    <cellStyle name="Normal 28 4 6 2 4 2" xfId="690" xr:uid="{8396FBB8-6E9C-47C2-ACAC-61B579D4C1AD}"/>
    <cellStyle name="Normal 28 4 6 2 4 2 2" xfId="691" xr:uid="{864430AE-AC9A-4F91-8831-0E4E94F6A509}"/>
    <cellStyle name="Normal 28 4 6 2 4 2 3" xfId="692" xr:uid="{4E2B37DC-4EB3-4ABB-A2E5-4DCDA1CE1421}"/>
    <cellStyle name="Normal 28 4 6 2 4 3" xfId="693" xr:uid="{2810D2C6-D111-4836-A523-A55CF7E0D193}"/>
    <cellStyle name="Normal 28 4 6 2 5" xfId="694" xr:uid="{DEFD0197-CE9A-4F18-8E25-8E4B636F657A}"/>
    <cellStyle name="Normal 28 4 6 2 6" xfId="695" xr:uid="{33B6BB5F-9D4C-4729-86EA-1CF8D232DE89}"/>
    <cellStyle name="Normal 28 4 6 2 7" xfId="696" xr:uid="{6EB0626D-DDFC-4501-BC59-7CD2436877C8}"/>
    <cellStyle name="Normal 28 4 6 3" xfId="697" xr:uid="{3EB2453A-3A1B-478B-97B3-84DD98F01E95}"/>
    <cellStyle name="Normal 28 4 6 4" xfId="698" xr:uid="{4503B7C6-D3F2-48E1-9E0C-EC00F27F7340}"/>
    <cellStyle name="Normal 28 4 6 4 2" xfId="699" xr:uid="{3C165ABF-32F9-4B42-8133-3214343FC5F7}"/>
    <cellStyle name="Normal 28 4 6 4 2 2" xfId="700" xr:uid="{71A1CF27-E778-45C1-B811-D891C746E875}"/>
    <cellStyle name="Normal 28 4 6 4 2 2 2" xfId="701" xr:uid="{573005DC-4551-4A94-87D7-55A713FCEFB1}"/>
    <cellStyle name="Normal 28 4 6 4 2 2 2 2" xfId="702" xr:uid="{1461D386-52BD-4E31-B861-005ADEB170CE}"/>
    <cellStyle name="Normal 28 4 6 4 2 2 2 3" xfId="703" xr:uid="{B84C89C3-F4E4-4F26-9F30-82CC3113A8EE}"/>
    <cellStyle name="Normal 28 4 6 4 2 2 3" xfId="704" xr:uid="{2368DA23-7C4F-4609-9C28-1AF968A8B943}"/>
    <cellStyle name="Normal 28 4 6 4 2 3" xfId="705" xr:uid="{696267BA-AE6A-490A-883C-4974FBC0240B}"/>
    <cellStyle name="Normal 28 4 6 4 2 4" xfId="706" xr:uid="{B8B3843F-D9B7-4359-8A77-4D88E9C3C68E}"/>
    <cellStyle name="Normal 28 4 6 4 2 5" xfId="707" xr:uid="{7198AC94-3DF8-4C8B-BE2D-5A6576D8E522}"/>
    <cellStyle name="Normal 28 4 6 4 3" xfId="708" xr:uid="{8BC19AAF-7459-4B1E-9A80-CF56AE90D6B6}"/>
    <cellStyle name="Normal 28 4 6 4 3 2" xfId="709" xr:uid="{C19178DF-0B25-4E38-991F-D4A09024F709}"/>
    <cellStyle name="Normal 28 4 6 4 3 2 2" xfId="710" xr:uid="{B89693B5-FE40-4614-896E-CBEE8690CA83}"/>
    <cellStyle name="Normal 28 4 6 4 3 2 3" xfId="711" xr:uid="{D0BD498E-8349-4545-8112-A7857965337D}"/>
    <cellStyle name="Normal 28 4 6 4 3 3" xfId="712" xr:uid="{F9740026-16E5-4FFE-AD20-4F7D4B47A3FF}"/>
    <cellStyle name="Normal 28 4 6 4 4" xfId="713" xr:uid="{FB42FC6E-9A71-4341-8897-0F2F19043FE7}"/>
    <cellStyle name="Normal 28 4 6 4 5" xfId="714" xr:uid="{3FBCF9FE-43F6-4163-9CC8-44A26A85E44D}"/>
    <cellStyle name="Normal 28 4 6 5" xfId="715" xr:uid="{553BB77B-4284-4DF5-9847-C6D07C8ACD6C}"/>
    <cellStyle name="Normal 28 4 6 6" xfId="716" xr:uid="{7935E883-1807-4FBB-A13A-08716FA18628}"/>
    <cellStyle name="Normal 28 4 6 6 2" xfId="717" xr:uid="{2B570210-A7EA-4589-A7B2-18E4DC8BCF78}"/>
    <cellStyle name="Normal 28 4 6 6 2 2" xfId="718" xr:uid="{BE2F9B07-CA8A-4AE3-9F26-62843EF07C57}"/>
    <cellStyle name="Normal 28 4 6 6 2 3" xfId="719" xr:uid="{57E59B79-394D-4023-BD72-48941E2651BE}"/>
    <cellStyle name="Normal 28 4 6 6 3" xfId="720" xr:uid="{866C5A11-1FAC-47C0-85DC-38BF22E9C91C}"/>
    <cellStyle name="Normal 28 4 6 7" xfId="721" xr:uid="{50B65D14-944D-484A-809D-5A4646B38AF5}"/>
    <cellStyle name="Normal 28 4 6 8" xfId="722" xr:uid="{30FD9D5A-F122-4C99-97CB-2AF828172FF3}"/>
    <cellStyle name="Normal 28 4 6 9" xfId="723" xr:uid="{4A2AE977-6874-4289-9C2B-5E39F9B92F44}"/>
    <cellStyle name="Normal 28 4 7" xfId="724" xr:uid="{C2465B31-4D6D-4551-B0B1-5607D1E3434C}"/>
    <cellStyle name="Normal 28 4 8" xfId="725" xr:uid="{BE8469E5-7832-4D01-A44C-DD919DBAC11C}"/>
    <cellStyle name="Normal 28 4 8 2" xfId="726" xr:uid="{1EBFB27E-0256-405E-A814-C4C1CD32E14B}"/>
    <cellStyle name="Normal 28 4 8 2 2" xfId="727" xr:uid="{24F41AB8-8A9C-4E76-80FB-CFFC3997EDBF}"/>
    <cellStyle name="Normal 28 4 8 2 2 2" xfId="728" xr:uid="{3A0F4FC8-4DEA-441C-BAF9-5CD068FD320B}"/>
    <cellStyle name="Normal 28 4 8 2 2 2 2" xfId="729" xr:uid="{E6E7354F-0477-4E0F-9BC8-3C96CB60DA99}"/>
    <cellStyle name="Normal 28 4 8 2 2 2 2 2" xfId="730" xr:uid="{EDC3552B-C287-4134-865D-BAC844478C28}"/>
    <cellStyle name="Normal 28 4 8 2 2 2 2 2 2" xfId="731" xr:uid="{71587C70-9A81-4C55-B078-FE53E0D7985A}"/>
    <cellStyle name="Normal 28 4 8 2 2 2 2 2 3" xfId="732" xr:uid="{F3CEED26-AD7C-4A7C-821F-5BAB29950B46}"/>
    <cellStyle name="Normal 28 4 8 2 2 2 2 3" xfId="733" xr:uid="{8014A1BA-72FC-47E5-A01A-6A6A7CBC020B}"/>
    <cellStyle name="Normal 28 4 8 2 2 2 3" xfId="734" xr:uid="{C42BCB18-6156-413B-88C0-BFCD8C9F4690}"/>
    <cellStyle name="Normal 28 4 8 2 2 2 4" xfId="735" xr:uid="{D3CBF823-BBB0-4581-8AF4-A9B82E2441AC}"/>
    <cellStyle name="Normal 28 4 8 2 2 2 5" xfId="736" xr:uid="{4B0A9321-4E80-4C6D-AFC0-5432D98E0538}"/>
    <cellStyle name="Normal 28 4 8 2 2 3" xfId="737" xr:uid="{17AB46FE-6D2B-4294-97FC-926DC6E26F7A}"/>
    <cellStyle name="Normal 28 4 8 2 2 3 2" xfId="738" xr:uid="{93449365-DC3B-40EF-8D96-528AB1542516}"/>
    <cellStyle name="Normal 28 4 8 2 2 3 2 2" xfId="739" xr:uid="{FB3CB017-C3A7-4E07-AB0A-B76302F85B61}"/>
    <cellStyle name="Normal 28 4 8 2 2 3 2 3" xfId="740" xr:uid="{3A4E3E1D-923D-4135-A9E7-72CC4659123E}"/>
    <cellStyle name="Normal 28 4 8 2 2 3 3" xfId="741" xr:uid="{C314EFFE-327F-402E-B669-94BD42FC98F8}"/>
    <cellStyle name="Normal 28 4 8 2 2 4" xfId="742" xr:uid="{A076410B-7C08-4615-8CF6-7531604DE274}"/>
    <cellStyle name="Normal 28 4 8 2 2 5" xfId="743" xr:uid="{2BC0E8FC-7E37-4721-8628-43458E08484A}"/>
    <cellStyle name="Normal 28 4 8 2 3" xfId="744" xr:uid="{287F1E1D-5B99-47BD-90D8-91066232DDC4}"/>
    <cellStyle name="Normal 28 4 8 2 4" xfId="745" xr:uid="{FE7120BB-94A4-4E88-AFB5-2F372DDF1157}"/>
    <cellStyle name="Normal 28 4 8 2 4 2" xfId="746" xr:uid="{484BBFFF-BA86-4E37-A6FE-F6FC7FD3CEAC}"/>
    <cellStyle name="Normal 28 4 8 2 4 2 2" xfId="747" xr:uid="{8122B1FE-9291-43B3-9CEC-C02F939F3720}"/>
    <cellStyle name="Normal 28 4 8 2 4 2 3" xfId="748" xr:uid="{C60FDC7F-5996-4C5E-BD39-0D71E9F8A8EE}"/>
    <cellStyle name="Normal 28 4 8 2 4 3" xfId="749" xr:uid="{164FADF5-5F30-47C5-A564-7BF880C88A14}"/>
    <cellStyle name="Normal 28 4 8 2 5" xfId="750" xr:uid="{55E681AD-B800-47EF-8F02-366926C352E6}"/>
    <cellStyle name="Normal 28 4 8 2 6" xfId="751" xr:uid="{6ECF319C-0D10-4B20-B061-890E35AF3221}"/>
    <cellStyle name="Normal 28 4 8 2 7" xfId="752" xr:uid="{6BF349A6-BD44-44FE-9D8C-5A3756FE9675}"/>
    <cellStyle name="Normal 28 4 8 3" xfId="753" xr:uid="{68C708E2-359F-4C9D-ABBA-1790F2A5AEA9}"/>
    <cellStyle name="Normal 28 4 8 3 2" xfId="754" xr:uid="{6245103B-F077-428D-A7F0-3A501F165B25}"/>
    <cellStyle name="Normal 28 4 8 3 2 2" xfId="755" xr:uid="{726D6F82-3A07-40AD-8A4E-BDA7A52C7BD6}"/>
    <cellStyle name="Normal 28 4 8 3 2 2 2" xfId="756" xr:uid="{49F3EB18-5A53-43BE-88B2-430CC5485DB5}"/>
    <cellStyle name="Normal 28 4 8 3 2 2 2 2" xfId="757" xr:uid="{51901D6A-BF9C-4109-AFF8-DB8D34DD414E}"/>
    <cellStyle name="Normal 28 4 8 3 2 2 2 3" xfId="758" xr:uid="{9CD75FB7-E34C-4B0E-B83F-A5CEDB17FDEF}"/>
    <cellStyle name="Normal 28 4 8 3 2 2 3" xfId="759" xr:uid="{A7680FA0-C29A-4600-8666-7EFBC67D54A9}"/>
    <cellStyle name="Normal 28 4 8 3 2 3" xfId="760" xr:uid="{B4403A83-F124-465A-85F6-991A633F0A37}"/>
    <cellStyle name="Normal 28 4 8 3 2 4" xfId="761" xr:uid="{4CC9BE6D-E7BE-4C13-97E4-0E84BAC6471C}"/>
    <cellStyle name="Normal 28 4 8 3 2 5" xfId="762" xr:uid="{AAE0AC9B-7ED1-49F1-AC08-5311756666DF}"/>
    <cellStyle name="Normal 28 4 8 3 3" xfId="763" xr:uid="{9C8EAF29-ABF3-43B8-8D9D-0F151E387456}"/>
    <cellStyle name="Normal 28 4 8 3 3 2" xfId="764" xr:uid="{AE905C10-21E5-4AA7-92B8-9CC8651CF5D4}"/>
    <cellStyle name="Normal 28 4 8 3 3 2 2" xfId="765" xr:uid="{E31CA495-7FFD-4982-AC3C-72F9FDDDA884}"/>
    <cellStyle name="Normal 28 4 8 3 3 2 3" xfId="766" xr:uid="{E4D22AF6-A164-4CD2-BF9F-44BE2683C1E2}"/>
    <cellStyle name="Normal 28 4 8 3 3 3" xfId="767" xr:uid="{02BD9657-7EB0-4904-AD9E-61B021DB4774}"/>
    <cellStyle name="Normal 28 4 8 3 4" xfId="768" xr:uid="{9941D7E6-6C8C-4435-93FD-5FB102A98B12}"/>
    <cellStyle name="Normal 28 4 8 3 5" xfId="769" xr:uid="{28BF1487-EBCA-4950-B620-A6DA4D6268FA}"/>
    <cellStyle name="Normal 28 4 8 4" xfId="770" xr:uid="{66F45467-83FC-44BC-9C86-AF70DE71C192}"/>
    <cellStyle name="Normal 28 4 8 4 2" xfId="771" xr:uid="{1C028D86-942D-4FF7-A12E-01FA97DD22A4}"/>
    <cellStyle name="Normal 28 4 8 4 2 2" xfId="772" xr:uid="{6F6690D0-67F8-47C5-9A70-5A6F50DC8BC4}"/>
    <cellStyle name="Normal 28 4 8 4 2 3" xfId="773" xr:uid="{82CA91F1-071A-4BED-8595-B3ACC7C7816E}"/>
    <cellStyle name="Normal 28 4 8 4 3" xfId="774" xr:uid="{174DD7AC-E954-4758-AFC7-8427CDAA7176}"/>
    <cellStyle name="Normal 28 4 8 5" xfId="775" xr:uid="{C6EE7721-8051-4FA8-B3D7-A04E5BBE5190}"/>
    <cellStyle name="Normal 28 4 8 6" xfId="776" xr:uid="{DA25A2C5-403E-4D07-8A28-4B500888AD49}"/>
    <cellStyle name="Normal 28 4 8 7" xfId="777" xr:uid="{05C2961B-11F6-4F68-8E68-F7461FE9BA72}"/>
    <cellStyle name="Normal 28 4 9" xfId="778" xr:uid="{E1C116F1-5A0C-486C-8EF9-0EE9D430F9D9}"/>
    <cellStyle name="Normal 28 4 9 2" xfId="779" xr:uid="{012F4699-7D59-413E-A8BB-8FEC160038FC}"/>
    <cellStyle name="Normal 28 4 9 2 2" xfId="780" xr:uid="{C515DC2B-D7C7-4C9A-A998-081F0C120811}"/>
    <cellStyle name="Normal 28 4 9 2 2 2" xfId="781" xr:uid="{7A2E2F6A-222A-4D8C-9E8A-C94D50262739}"/>
    <cellStyle name="Normal 28 4 9 2 2 2 2" xfId="782" xr:uid="{CFD74531-C367-4A34-B20B-1C0A7AE979AE}"/>
    <cellStyle name="Normal 28 4 9 2 2 2 3" xfId="783" xr:uid="{89691F06-614D-48FA-9462-9012D5CBA2D7}"/>
    <cellStyle name="Normal 28 4 9 2 2 3" xfId="784" xr:uid="{D28320D5-3ADE-4BDC-B22B-255AC3A55818}"/>
    <cellStyle name="Normal 28 4 9 2 3" xfId="785" xr:uid="{03AA1E44-19B7-4B4E-8C55-532E173144AD}"/>
    <cellStyle name="Normal 28 4 9 2 4" xfId="786" xr:uid="{1F589B9F-1027-4C65-9179-32BBF50412E1}"/>
    <cellStyle name="Normal 28 4 9 2 5" xfId="787" xr:uid="{381D11B1-4792-42B1-89DA-0A27DFF0A141}"/>
    <cellStyle name="Normal 28 4 9 3" xfId="788" xr:uid="{B23EF4A2-3F22-4BAA-80DF-E2FC316796E5}"/>
    <cellStyle name="Normal 28 4 9 3 2" xfId="789" xr:uid="{33756298-AC43-4830-B1B6-E6AEF3508DA3}"/>
    <cellStyle name="Normal 28 4 9 3 2 2" xfId="790" xr:uid="{2D080200-FE63-4299-8DBC-4BB20D41DA19}"/>
    <cellStyle name="Normal 28 4 9 3 2 3" xfId="791" xr:uid="{AD9274FC-92B7-4FDC-8C32-B85AF1F558FC}"/>
    <cellStyle name="Normal 28 4 9 3 3" xfId="792" xr:uid="{D75BDE2A-FC14-43A0-A5B7-617F31D8A1C3}"/>
    <cellStyle name="Normal 28 4 9 4" xfId="793" xr:uid="{94BD4BCE-CD90-4FCF-BBC8-19A6D63E9C4A}"/>
    <cellStyle name="Normal 28 4 9 5" xfId="794" xr:uid="{7BC90C3C-48BB-41AF-86A3-C8C2D676C5A7}"/>
    <cellStyle name="Normal 3 10" xfId="795" xr:uid="{A64C0058-7E84-4EDB-B810-D37DAF3F73C5}"/>
    <cellStyle name="Normal 3 10 2" xfId="796" xr:uid="{B568CF1E-015F-4D59-B191-C925CB6DD057}"/>
    <cellStyle name="Normal 3 11" xfId="797" xr:uid="{0F99EC0E-3D34-4976-A214-E9FF50459FFF}"/>
    <cellStyle name="Normal 3 11 2" xfId="798" xr:uid="{290B02C7-05BA-473D-AD74-4E97DA5C2CEB}"/>
    <cellStyle name="Normal 3 12" xfId="799" xr:uid="{3CE3ABFE-A87D-401A-BE8A-80B7BB4B913B}"/>
    <cellStyle name="Normal 3 12 2" xfId="800" xr:uid="{0F5F8F78-7726-421A-A659-B75BB78FDA86}"/>
    <cellStyle name="Normal 3 13" xfId="801" xr:uid="{2D360F6A-2457-45B4-83E6-9A41070FF2A4}"/>
    <cellStyle name="Normal 3 13 2" xfId="802" xr:uid="{85DDF608-A395-42FB-B0F2-F798ECDBC18F}"/>
    <cellStyle name="Normal 3 14" xfId="803" xr:uid="{B4A9859E-6211-4FBF-9570-154DE5A05C73}"/>
    <cellStyle name="Normal 3 14 2" xfId="804" xr:uid="{4790BC2F-8FB3-4E34-AA80-EAC0189805AE}"/>
    <cellStyle name="Normal 3 15" xfId="805" xr:uid="{D5E4134A-81F1-43EF-A5DD-BC9F34C121EA}"/>
    <cellStyle name="Normal 3 15 2" xfId="806" xr:uid="{AAB9C28D-2F86-46A6-B220-4BEFAF650211}"/>
    <cellStyle name="Normal 3 16" xfId="807" xr:uid="{F0B1A3F2-C411-4A65-B24A-9E2A1B5E6B98}"/>
    <cellStyle name="Normal 3 16 2" xfId="808" xr:uid="{8C37298C-706D-47E1-829C-60A9CB5A2F67}"/>
    <cellStyle name="Normal 3 17" xfId="809" xr:uid="{8DDB4A97-9C30-4C74-99EB-E1981FD1EECA}"/>
    <cellStyle name="Normal 3 17 2" xfId="810" xr:uid="{3F97F35C-F8A9-4915-A1BC-E83020E4D87F}"/>
    <cellStyle name="Normal 3 18" xfId="811" xr:uid="{467DB019-2ED1-4F10-825F-69C6B74FE7AA}"/>
    <cellStyle name="Normal 3 18 2" xfId="812" xr:uid="{2271E4F3-E491-429F-875E-16997F4F2B31}"/>
    <cellStyle name="Normal 3 19" xfId="813" xr:uid="{8292A134-761E-4D03-A709-F84564134264}"/>
    <cellStyle name="Normal 3 19 2" xfId="814" xr:uid="{7ED509C1-B69E-4906-A0F9-D061B009E847}"/>
    <cellStyle name="Normal 3 2" xfId="815" xr:uid="{9A0DFA4C-E8BB-482C-87D5-C92696402B07}"/>
    <cellStyle name="Normal 3 2 10" xfId="816" xr:uid="{E47EA4F5-4ADB-4229-B905-234A46E6292B}"/>
    <cellStyle name="Normal 3 2 10 2" xfId="817" xr:uid="{C9A25DFC-497B-4CBD-AE54-1F731972316A}"/>
    <cellStyle name="Normal 3 2 10 2 2" xfId="818" xr:uid="{6FDB5DC2-B7D2-4F3C-9542-38BB987A4D70}"/>
    <cellStyle name="Normal 3 2 10 2 2 2" xfId="819" xr:uid="{B73BDAC6-C380-48E0-A4E5-524C30C8FAB4}"/>
    <cellStyle name="Normal 3 2 10 2 2 2 2" xfId="820" xr:uid="{0E5EDD4A-B202-4F6F-AB2A-4C93DCC6A6CC}"/>
    <cellStyle name="Normal 3 2 10 2 2 2 3" xfId="821" xr:uid="{EA262216-ABB4-4442-A52E-6515E0A579B5}"/>
    <cellStyle name="Normal 3 2 10 2 2 3" xfId="822" xr:uid="{560AFDE5-6CF1-4A5F-93A9-DEC2794EC5B8}"/>
    <cellStyle name="Normal 3 2 10 2 3" xfId="823" xr:uid="{8ACBADE1-99E5-447D-AD98-ACF16263748F}"/>
    <cellStyle name="Normal 3 2 10 2 4" xfId="824" xr:uid="{5A19E98C-8C8E-4460-A994-AB2FB05BFD68}"/>
    <cellStyle name="Normal 3 2 10 2 5" xfId="825" xr:uid="{CFB47DD8-5615-4236-8DAE-E1AB0E2B358F}"/>
    <cellStyle name="Normal 3 2 10 3" xfId="826" xr:uid="{539F0C6B-67FE-4ACB-A425-8B3D97BEDD44}"/>
    <cellStyle name="Normal 3 2 10 3 2" xfId="827" xr:uid="{BE67AFB5-B3BC-4F24-9A77-C3844C036A2A}"/>
    <cellStyle name="Normal 3 2 10 3 2 2" xfId="828" xr:uid="{B05141C8-A73A-46E4-9367-389C3E869F94}"/>
    <cellStyle name="Normal 3 2 10 3 2 3" xfId="829" xr:uid="{D79F9C3A-AE20-42FC-8127-AA2CA7C8389A}"/>
    <cellStyle name="Normal 3 2 10 3 3" xfId="830" xr:uid="{C5157B3F-1B3E-4297-BF78-BC97798EF8AA}"/>
    <cellStyle name="Normal 3 2 10 4" xfId="831" xr:uid="{D3E6E414-7C1B-49FA-A543-B916BA589B0C}"/>
    <cellStyle name="Normal 3 2 10 5" xfId="832" xr:uid="{A86D4474-D640-40B1-88F7-317F0044BDFF}"/>
    <cellStyle name="Normal 3 2 11" xfId="833" xr:uid="{8087DA5B-A490-46D1-981A-18A5296A72F6}"/>
    <cellStyle name="Normal 3 2 12" xfId="834" xr:uid="{BD8BED4D-FEB4-47B7-8E04-55C710003FCB}"/>
    <cellStyle name="Normal 3 2 12 2" xfId="835" xr:uid="{3E38EBE2-BEAB-4694-848D-6896898FB425}"/>
    <cellStyle name="Normal 3 2 12 2 2" xfId="836" xr:uid="{D9964E65-61C5-4D8D-8AC7-3C0652A61146}"/>
    <cellStyle name="Normal 3 2 12 2 3" xfId="837" xr:uid="{1D85FCE6-6285-4C95-AD69-F5C965B643FD}"/>
    <cellStyle name="Normal 3 2 12 3" xfId="838" xr:uid="{FFB29808-6222-496D-BABB-CE248D282D19}"/>
    <cellStyle name="Normal 3 2 13" xfId="839" xr:uid="{8BB28126-9F9D-41D4-9FA7-A51E676E3FBB}"/>
    <cellStyle name="Normal 3 2 14" xfId="840" xr:uid="{82A7D023-E089-42CE-97C8-CAAFF7C4AEFD}"/>
    <cellStyle name="Normal 3 2 15" xfId="841" xr:uid="{229FB98D-1B20-4340-B73D-3BC820457211}"/>
    <cellStyle name="Normal 3 2 2" xfId="842" xr:uid="{A7B179F4-2823-438B-9175-A7600AC28D2C}"/>
    <cellStyle name="Normal 3 2 2 10" xfId="843" xr:uid="{783E124B-6A9E-4A00-AF18-46D7CF5E86D8}"/>
    <cellStyle name="Normal 3 2 2 11" xfId="844" xr:uid="{CC76970A-6C32-4157-99E7-12D8581A88FA}"/>
    <cellStyle name="Normal 3 2 2 2" xfId="845" xr:uid="{6DBDC7C8-F9A1-45A0-A878-28268CA8D571}"/>
    <cellStyle name="Normal 3 2 2 2 2" xfId="846" xr:uid="{B1A4701A-D100-4BA6-B6DA-CBDDAA7C2DFF}"/>
    <cellStyle name="Normal 3 2 2 2 2 2" xfId="847" xr:uid="{CC478BED-DBC2-41E8-8620-FCF1CA3D3F9B}"/>
    <cellStyle name="Normal 3 2 2 2 2 2 2" xfId="848" xr:uid="{3E8AFCAE-101E-40C1-9F50-4F4E4F13960D}"/>
    <cellStyle name="Normal 3 2 2 2 2 2 2 2" xfId="849" xr:uid="{7713261C-F516-4354-9C6F-65CE97BFEFB5}"/>
    <cellStyle name="Normal 3 2 2 2 2 2 2 2 2" xfId="850" xr:uid="{2222D4BD-C7F8-4CE8-88C4-6A522FE2AFD4}"/>
    <cellStyle name="Normal 3 2 2 2 2 2 2 2 2 2" xfId="851" xr:uid="{75E3CFD1-32FB-4CE2-8526-3D1D6229D066}"/>
    <cellStyle name="Normal 3 2 2 2 2 2 2 2 2 2 2" xfId="852" xr:uid="{72AE3D61-10F4-428A-8FAF-EC7A15658298}"/>
    <cellStyle name="Normal 3 2 2 2 2 2 2 2 2 2 3" xfId="853" xr:uid="{B575D050-68E2-46DD-8EA4-256AC2A778CE}"/>
    <cellStyle name="Normal 3 2 2 2 2 2 2 2 2 3" xfId="854" xr:uid="{3BD476AA-9D2F-4619-B519-845E6869AE9F}"/>
    <cellStyle name="Normal 3 2 2 2 2 2 2 2 3" xfId="855" xr:uid="{B1842C48-3C6B-47D5-9315-59E10E82C632}"/>
    <cellStyle name="Normal 3 2 2 2 2 2 2 2 4" xfId="856" xr:uid="{A0876BB7-FA28-467D-A9BB-145CB8A906F9}"/>
    <cellStyle name="Normal 3 2 2 2 2 2 2 2 5" xfId="857" xr:uid="{D732D69D-D26A-425B-8B71-3D81EC404C63}"/>
    <cellStyle name="Normal 3 2 2 2 2 2 2 3" xfId="858" xr:uid="{521999E3-D7F2-4387-9194-48BE0663F18B}"/>
    <cellStyle name="Normal 3 2 2 2 2 2 2 3 2" xfId="859" xr:uid="{8459B527-200C-46A9-BB7F-85E443A2DC62}"/>
    <cellStyle name="Normal 3 2 2 2 2 2 2 3 2 2" xfId="860" xr:uid="{FFB562AD-2942-4300-9001-9A303B6786D8}"/>
    <cellStyle name="Normal 3 2 2 2 2 2 2 3 2 3" xfId="861" xr:uid="{EAC2410D-E834-4A08-A023-92775B76573E}"/>
    <cellStyle name="Normal 3 2 2 2 2 2 2 3 3" xfId="862" xr:uid="{169F559C-5E9E-4B62-86B4-DF750D493E34}"/>
    <cellStyle name="Normal 3 2 2 2 2 2 2 4" xfId="863" xr:uid="{2E867C45-EBF7-48C0-A832-280BBB64BC16}"/>
    <cellStyle name="Normal 3 2 2 2 2 2 2 5" xfId="864" xr:uid="{E211F687-8988-4B5E-AEB6-F8C3C18957D6}"/>
    <cellStyle name="Normal 3 2 2 2 2 2 3" xfId="865" xr:uid="{1E01A4F5-E16B-414E-B8F0-D7B94D99EB35}"/>
    <cellStyle name="Normal 3 2 2 2 2 2 4" xfId="866" xr:uid="{BCA77189-EAC5-4757-ABCF-1BF7B6A8EAE1}"/>
    <cellStyle name="Normal 3 2 2 2 2 2 4 2" xfId="867" xr:uid="{F886C484-5B59-4F38-B315-312950431AE4}"/>
    <cellStyle name="Normal 3 2 2 2 2 2 4 2 2" xfId="868" xr:uid="{49386BC6-0878-4F29-9E00-CDD0E98FE175}"/>
    <cellStyle name="Normal 3 2 2 2 2 2 4 2 3" xfId="869" xr:uid="{D0B4F815-E913-4440-8022-0FA025D47D66}"/>
    <cellStyle name="Normal 3 2 2 2 2 2 4 3" xfId="870" xr:uid="{89AC4236-20B7-4490-BA4B-D7C63A0A4D87}"/>
    <cellStyle name="Normal 3 2 2 2 2 2 5" xfId="871" xr:uid="{48831A48-BCC7-4241-AB99-79D5388F934A}"/>
    <cellStyle name="Normal 3 2 2 2 2 2 6" xfId="872" xr:uid="{E5EA3375-0A59-4C61-89EB-9872F2FE81CB}"/>
    <cellStyle name="Normal 3 2 2 2 2 2 7" xfId="873" xr:uid="{8C42D4D6-64F5-4E33-A29B-F8626859BDEF}"/>
    <cellStyle name="Normal 3 2 2 2 2 3" xfId="874" xr:uid="{70E9A55B-0EC7-467D-A324-F332F5DF59F3}"/>
    <cellStyle name="Normal 3 2 2 2 2 3 2" xfId="875" xr:uid="{61B5BC1A-9D83-4D64-9FDF-93DC4C38F20C}"/>
    <cellStyle name="Normal 3 2 2 2 2 3 2 2" xfId="876" xr:uid="{29A182BE-860D-42CA-93A2-771DC143FA28}"/>
    <cellStyle name="Normal 3 2 2 2 2 3 2 2 2" xfId="877" xr:uid="{9A91B6B4-BEB6-4788-9BC8-D93D96CE2B09}"/>
    <cellStyle name="Normal 3 2 2 2 2 3 2 2 2 2" xfId="878" xr:uid="{ADEB402D-2F4D-4ED8-9786-A8F7E5D4C198}"/>
    <cellStyle name="Normal 3 2 2 2 2 3 2 2 2 3" xfId="879" xr:uid="{484206DB-2823-46AE-819B-216D07356236}"/>
    <cellStyle name="Normal 3 2 2 2 2 3 2 2 3" xfId="880" xr:uid="{D196FB1A-FDD6-487D-9674-82146DE15DB4}"/>
    <cellStyle name="Normal 3 2 2 2 2 3 2 3" xfId="881" xr:uid="{0CA86E7A-543E-4DA9-8312-696F999063F5}"/>
    <cellStyle name="Normal 3 2 2 2 2 3 2 4" xfId="882" xr:uid="{341D7A0A-7574-4530-ADD3-18F650E8D167}"/>
    <cellStyle name="Normal 3 2 2 2 2 3 2 5" xfId="883" xr:uid="{0A04F765-FE29-4924-8349-3C660B9F6513}"/>
    <cellStyle name="Normal 3 2 2 2 2 3 3" xfId="884" xr:uid="{8512E16D-7EE3-459C-BDCE-AADA1798DC45}"/>
    <cellStyle name="Normal 3 2 2 2 2 3 3 2" xfId="885" xr:uid="{D403644D-AEF0-474C-A93B-C5C231F342E1}"/>
    <cellStyle name="Normal 3 2 2 2 2 3 3 2 2" xfId="886" xr:uid="{8B8AEAE3-FC8F-46F7-90FE-E37D953AE9B5}"/>
    <cellStyle name="Normal 3 2 2 2 2 3 3 2 3" xfId="887" xr:uid="{CBE2D74A-8CA3-4EF0-A8CC-07B0AE311AD7}"/>
    <cellStyle name="Normal 3 2 2 2 2 3 3 3" xfId="888" xr:uid="{BD38F3DF-253A-49AD-9336-F0461BA8B9D5}"/>
    <cellStyle name="Normal 3 2 2 2 2 3 4" xfId="889" xr:uid="{B4473FE7-9FF1-4DC5-BDA8-6CD4A8D0D2CD}"/>
    <cellStyle name="Normal 3 2 2 2 2 3 5" xfId="890" xr:uid="{5BA6B41A-1C96-4C86-9A4E-13B6CB83F3A8}"/>
    <cellStyle name="Normal 3 2 2 2 2 4" xfId="891" xr:uid="{21DD3338-208C-4EC9-8158-46EA3E0D76D8}"/>
    <cellStyle name="Normal 3 2 2 2 2 4 2" xfId="892" xr:uid="{C9DB1062-2513-44F1-B097-470D917F5AF8}"/>
    <cellStyle name="Normal 3 2 2 2 2 4 2 2" xfId="893" xr:uid="{7FA28A42-310A-4B9F-9D08-4229B3CFB4DF}"/>
    <cellStyle name="Normal 3 2 2 2 2 4 2 3" xfId="894" xr:uid="{CA554C0F-4FC7-4A5C-A459-99B2B6223478}"/>
    <cellStyle name="Normal 3 2 2 2 2 4 3" xfId="895" xr:uid="{B5B8EC49-95B1-4633-9C27-995FC91280FD}"/>
    <cellStyle name="Normal 3 2 2 2 2 5" xfId="896" xr:uid="{44CD4B19-42B3-4337-8AF5-41CCDEA5B47B}"/>
    <cellStyle name="Normal 3 2 2 2 2 6" xfId="897" xr:uid="{FC2A9776-678E-4FF4-95E3-1B87C0F04949}"/>
    <cellStyle name="Normal 3 2 2 2 2 7" xfId="898" xr:uid="{D5BD7490-476A-4802-814E-FF15F1C8E4F2}"/>
    <cellStyle name="Normal 3 2 2 2 3" xfId="899" xr:uid="{35CED636-77E4-495C-B683-243B5379E002}"/>
    <cellStyle name="Normal 3 2 2 2 4" xfId="900" xr:uid="{F3EA896D-BDFF-4AE9-A9E0-44633D0CD2F7}"/>
    <cellStyle name="Normal 3 2 2 2 4 2" xfId="901" xr:uid="{C06B2F87-1556-4A88-BA12-B104B855ADB3}"/>
    <cellStyle name="Normal 3 2 2 2 4 2 2" xfId="902" xr:uid="{5B4F106E-F403-4B6B-AE8F-FB2B48BAE75D}"/>
    <cellStyle name="Normal 3 2 2 2 4 2 2 2" xfId="903" xr:uid="{C40D7DC3-5536-4887-B611-59B3CBAC6239}"/>
    <cellStyle name="Normal 3 2 2 2 4 2 2 2 2" xfId="904" xr:uid="{51F7FBE0-40D0-4D57-8CCD-C597BA132D5A}"/>
    <cellStyle name="Normal 3 2 2 2 4 2 2 2 3" xfId="905" xr:uid="{13051AC7-9537-42BB-B57F-9FA68A63A7D7}"/>
    <cellStyle name="Normal 3 2 2 2 4 2 2 3" xfId="906" xr:uid="{85C6C6AB-A159-4738-8596-78A065EA77C8}"/>
    <cellStyle name="Normal 3 2 2 2 4 2 3" xfId="907" xr:uid="{B514D938-D831-4EDD-A114-99E7B5E60C47}"/>
    <cellStyle name="Normal 3 2 2 2 4 2 4" xfId="908" xr:uid="{753F0006-B162-4F97-AC4C-040E714A125C}"/>
    <cellStyle name="Normal 3 2 2 2 4 2 5" xfId="909" xr:uid="{245C22F4-2DA1-4FBF-BF1E-026643D4ED83}"/>
    <cellStyle name="Normal 3 2 2 2 4 3" xfId="910" xr:uid="{B1EF2799-C5D6-4514-9EA7-D504CBA423A3}"/>
    <cellStyle name="Normal 3 2 2 2 4 3 2" xfId="911" xr:uid="{340D9D72-BC18-4D15-A7F6-2288311B80D4}"/>
    <cellStyle name="Normal 3 2 2 2 4 3 2 2" xfId="912" xr:uid="{2324FB4B-EF87-4967-A690-7251B0B489E6}"/>
    <cellStyle name="Normal 3 2 2 2 4 3 2 3" xfId="913" xr:uid="{2EEF1CDC-4FF8-4C21-8827-C3EB97ACC5E3}"/>
    <cellStyle name="Normal 3 2 2 2 4 3 3" xfId="914" xr:uid="{5696F317-85C7-4263-987E-3E6E5C43788C}"/>
    <cellStyle name="Normal 3 2 2 2 4 4" xfId="915" xr:uid="{01AB0B30-47DE-4BAA-B2A6-11E1E248B2C6}"/>
    <cellStyle name="Normal 3 2 2 2 4 5" xfId="916" xr:uid="{65A25849-7042-4807-8854-99E096DCE6CF}"/>
    <cellStyle name="Normal 3 2 2 2 5" xfId="917" xr:uid="{C87ACAA3-A1AF-4AAE-8B19-4203C362AC87}"/>
    <cellStyle name="Normal 3 2 2 2 6" xfId="918" xr:uid="{1D125B5B-9F6F-4111-ADF1-5C79AEC3391A}"/>
    <cellStyle name="Normal 3 2 2 2 6 2" xfId="919" xr:uid="{9750789D-AB8D-4163-8E3F-FBFDA9B2FA99}"/>
    <cellStyle name="Normal 3 2 2 2 6 2 2" xfId="920" xr:uid="{47E4B7DF-128B-49C1-8FE5-5F35502139A6}"/>
    <cellStyle name="Normal 3 2 2 2 6 2 3" xfId="921" xr:uid="{B7F31382-A94F-4984-BBDF-706FDA3EEF05}"/>
    <cellStyle name="Normal 3 2 2 2 6 3" xfId="922" xr:uid="{A784DD94-E19B-4942-BEA6-DDB75175663E}"/>
    <cellStyle name="Normal 3 2 2 2 7" xfId="923" xr:uid="{531C8556-A77F-4136-BA42-92D72BE85BFC}"/>
    <cellStyle name="Normal 3 2 2 2 8" xfId="924" xr:uid="{9789F799-2A63-40FF-B80C-CABAC01966BD}"/>
    <cellStyle name="Normal 3 2 2 2 9" xfId="925" xr:uid="{6CC71F9E-4BEC-4136-8B6B-084F8880B651}"/>
    <cellStyle name="Normal 3 2 2 3" xfId="926" xr:uid="{8A34F73B-5F4D-487F-8D64-C1F20BE16970}"/>
    <cellStyle name="Normal 3 2 2 4" xfId="927" xr:uid="{05A9D11B-BD35-4273-8AD8-8F64DE075CF9}"/>
    <cellStyle name="Normal 3 2 2 5" xfId="928" xr:uid="{28A818DA-A255-42F1-9402-10EA59BF4564}"/>
    <cellStyle name="Normal 3 2 2 5 2" xfId="929" xr:uid="{FDB6F776-14A8-4552-8620-9269F900BF49}"/>
    <cellStyle name="Normal 3 2 2 5 2 2" xfId="930" xr:uid="{39F2FCAC-72D7-4D3C-A8C0-9578E13C3955}"/>
    <cellStyle name="Normal 3 2 2 5 2 2 2" xfId="931" xr:uid="{E8A7B4D5-4880-4814-B190-97740F490788}"/>
    <cellStyle name="Normal 3 2 2 5 2 2 2 2" xfId="932" xr:uid="{C24A3049-F742-4400-9B97-1116D3DEA9C5}"/>
    <cellStyle name="Normal 3 2 2 5 2 2 2 2 2" xfId="933" xr:uid="{D9B7E683-A935-46B8-9414-F93B553F03F3}"/>
    <cellStyle name="Normal 3 2 2 5 2 2 2 2 2 2" xfId="934" xr:uid="{67732226-13B1-4CBC-8807-9DB439992BDB}"/>
    <cellStyle name="Normal 3 2 2 5 2 2 2 2 2 3" xfId="935" xr:uid="{2E30AF6A-AA77-4D3F-B85A-244A36144BD8}"/>
    <cellStyle name="Normal 3 2 2 5 2 2 2 2 3" xfId="936" xr:uid="{2CB94996-57B3-4250-86DB-DACD344889E7}"/>
    <cellStyle name="Normal 3 2 2 5 2 2 2 3" xfId="937" xr:uid="{BEC22F34-BB2F-4570-8BDC-9B73A9C9EB5B}"/>
    <cellStyle name="Normal 3 2 2 5 2 2 2 4" xfId="938" xr:uid="{E9841ADD-BFA5-4FA2-A712-EDB5FBC57A34}"/>
    <cellStyle name="Normal 3 2 2 5 2 2 2 5" xfId="939" xr:uid="{1C3A49E5-5625-44CA-AA7D-1141F3FE4041}"/>
    <cellStyle name="Normal 3 2 2 5 2 2 3" xfId="940" xr:uid="{A02954C1-22D3-4411-B134-ACDB5724D5DD}"/>
    <cellStyle name="Normal 3 2 2 5 2 2 3 2" xfId="941" xr:uid="{19A4F086-E17E-4A74-B572-CF1BF23EBBDA}"/>
    <cellStyle name="Normal 3 2 2 5 2 2 3 2 2" xfId="942" xr:uid="{9FDA8531-7F38-4644-A64D-C5EFBBD9CE36}"/>
    <cellStyle name="Normal 3 2 2 5 2 2 3 2 3" xfId="943" xr:uid="{634F77B9-ADBA-4D54-8903-25DD292172EF}"/>
    <cellStyle name="Normal 3 2 2 5 2 2 3 3" xfId="944" xr:uid="{3EAED8FC-144D-4D0D-80F4-FD82D7ECDC0E}"/>
    <cellStyle name="Normal 3 2 2 5 2 2 4" xfId="945" xr:uid="{6BC047B2-2BA1-4D24-9ED3-DF0E0EA60A02}"/>
    <cellStyle name="Normal 3 2 2 5 2 2 5" xfId="946" xr:uid="{AF574EE0-0A48-4D13-894A-B4BAE911DB37}"/>
    <cellStyle name="Normal 3 2 2 5 2 3" xfId="947" xr:uid="{7381C863-F308-49C4-921B-895FA5A78A59}"/>
    <cellStyle name="Normal 3 2 2 5 2 4" xfId="948" xr:uid="{B43DA2B2-5249-4565-A5A4-3F2EF95768C9}"/>
    <cellStyle name="Normal 3 2 2 5 2 4 2" xfId="949" xr:uid="{023E598C-0362-4677-9BCC-1AFCBBBDE06E}"/>
    <cellStyle name="Normal 3 2 2 5 2 4 2 2" xfId="950" xr:uid="{65D4F2D2-8EAC-4302-B8F4-33B08BD80224}"/>
    <cellStyle name="Normal 3 2 2 5 2 4 2 3" xfId="951" xr:uid="{324A7215-F369-49B0-8459-FF77FAE2B69B}"/>
    <cellStyle name="Normal 3 2 2 5 2 4 3" xfId="952" xr:uid="{DFB0D6AB-5950-4B10-A533-2B0E0B70E716}"/>
    <cellStyle name="Normal 3 2 2 5 2 5" xfId="953" xr:uid="{38B155A6-F995-488D-A655-B767D98BDF75}"/>
    <cellStyle name="Normal 3 2 2 5 2 6" xfId="954" xr:uid="{AB059871-1CA7-4E2C-ADC3-B3FA776514DF}"/>
    <cellStyle name="Normal 3 2 2 5 2 7" xfId="955" xr:uid="{7FA4BC22-2B54-4D53-9142-962EFE350186}"/>
    <cellStyle name="Normal 3 2 2 5 3" xfId="956" xr:uid="{0B0C49ED-DECA-4174-97CB-6A9360A4738D}"/>
    <cellStyle name="Normal 3 2 2 5 3 2" xfId="957" xr:uid="{A09CA797-CEA7-4DB6-B61F-CDE4712FDDFE}"/>
    <cellStyle name="Normal 3 2 2 5 3 2 2" xfId="958" xr:uid="{FA5FC031-D867-491E-A7C9-5E561874FE48}"/>
    <cellStyle name="Normal 3 2 2 5 3 2 2 2" xfId="959" xr:uid="{92471781-D0E7-48B3-9DA1-A079897973AD}"/>
    <cellStyle name="Normal 3 2 2 5 3 2 2 2 2" xfId="960" xr:uid="{41397DE0-79AF-4426-B9B1-2A49F5BF8F0A}"/>
    <cellStyle name="Normal 3 2 2 5 3 2 2 2 3" xfId="961" xr:uid="{DBCF215D-AA9B-4045-A4A4-9E83BF25DF50}"/>
    <cellStyle name="Normal 3 2 2 5 3 2 2 3" xfId="962" xr:uid="{ED921965-37FA-4075-92A6-7ECAD65D0816}"/>
    <cellStyle name="Normal 3 2 2 5 3 2 3" xfId="963" xr:uid="{E18CACED-28AC-48B1-BCE0-C3C68DBE995E}"/>
    <cellStyle name="Normal 3 2 2 5 3 2 4" xfId="964" xr:uid="{CAC36075-4CDC-464E-AD53-54E7A1815430}"/>
    <cellStyle name="Normal 3 2 2 5 3 2 5" xfId="965" xr:uid="{6F639254-DD65-4EC0-A91C-85F7F0189D8A}"/>
    <cellStyle name="Normal 3 2 2 5 3 3" xfId="966" xr:uid="{378E0432-9B60-46BB-A0DA-F7FF71B37C0E}"/>
    <cellStyle name="Normal 3 2 2 5 3 3 2" xfId="967" xr:uid="{C953C562-967D-4511-950E-DFB342A95653}"/>
    <cellStyle name="Normal 3 2 2 5 3 3 2 2" xfId="968" xr:uid="{2ED4C255-7367-4A00-91B9-926DE774B064}"/>
    <cellStyle name="Normal 3 2 2 5 3 3 2 3" xfId="969" xr:uid="{9D50D607-87A9-4F6F-B23F-F1F23D6AC5A4}"/>
    <cellStyle name="Normal 3 2 2 5 3 3 3" xfId="970" xr:uid="{83B59718-5BD4-44AA-89D9-BC6BFF90D97D}"/>
    <cellStyle name="Normal 3 2 2 5 3 4" xfId="971" xr:uid="{30A3F444-6CEB-45B1-ABEE-64CAA856CD86}"/>
    <cellStyle name="Normal 3 2 2 5 3 5" xfId="972" xr:uid="{D0306321-8A68-4D9F-BA13-5A47491B5AA5}"/>
    <cellStyle name="Normal 3 2 2 5 4" xfId="973" xr:uid="{65DE2EB6-B295-45A8-84F1-0A7699F45364}"/>
    <cellStyle name="Normal 3 2 2 5 4 2" xfId="974" xr:uid="{D4AE6600-EA98-45F8-917A-06A4EDE0F716}"/>
    <cellStyle name="Normal 3 2 2 5 4 2 2" xfId="975" xr:uid="{F0F8016A-C800-46B7-A35B-2B0363BE53B3}"/>
    <cellStyle name="Normal 3 2 2 5 4 2 3" xfId="976" xr:uid="{06C60C37-5BAB-480A-9BD5-995D3AFE924F}"/>
    <cellStyle name="Normal 3 2 2 5 4 3" xfId="977" xr:uid="{0BE253D6-DC46-463B-964A-13D7FD610E7F}"/>
    <cellStyle name="Normal 3 2 2 5 5" xfId="978" xr:uid="{F2DA9480-6909-42D2-9406-293E7386BEA2}"/>
    <cellStyle name="Normal 3 2 2 5 6" xfId="979" xr:uid="{9BE6D016-E77D-4EA5-84F3-6F7DEF255092}"/>
    <cellStyle name="Normal 3 2 2 5 7" xfId="980" xr:uid="{D0D9FF16-94B9-470A-B904-07D7221F896F}"/>
    <cellStyle name="Normal 3 2 2 6" xfId="981" xr:uid="{AA58D45B-D7BC-4074-94D0-3DB894038236}"/>
    <cellStyle name="Normal 3 2 2 6 2" xfId="982" xr:uid="{32F76CE1-AC11-433E-8EE8-F80535D33215}"/>
    <cellStyle name="Normal 3 2 2 6 2 2" xfId="983" xr:uid="{816CAA32-A733-42E4-9E41-9EC217F039C2}"/>
    <cellStyle name="Normal 3 2 2 6 2 2 2" xfId="984" xr:uid="{A29E5639-5F5F-47E3-B05D-951A93D5276A}"/>
    <cellStyle name="Normal 3 2 2 6 2 2 2 2" xfId="985" xr:uid="{494CFB44-926A-406A-A229-3A315F410260}"/>
    <cellStyle name="Normal 3 2 2 6 2 2 2 3" xfId="986" xr:uid="{FC83C0BC-68A7-40DC-B5EB-96A81BD61CA7}"/>
    <cellStyle name="Normal 3 2 2 6 2 2 3" xfId="987" xr:uid="{0DC318B9-5E87-49D4-8594-7291FF92C50E}"/>
    <cellStyle name="Normal 3 2 2 6 2 3" xfId="988" xr:uid="{9DD4D09F-539A-411A-B335-7B537BC2ECE0}"/>
    <cellStyle name="Normal 3 2 2 6 2 4" xfId="989" xr:uid="{5413BC47-EF65-45AD-AE94-D08AF228CD77}"/>
    <cellStyle name="Normal 3 2 2 6 2 5" xfId="990" xr:uid="{BDC9A639-8758-4EA8-ACAE-4084823735AA}"/>
    <cellStyle name="Normal 3 2 2 6 3" xfId="991" xr:uid="{18652656-FF8D-43F1-8075-A3A36B068243}"/>
    <cellStyle name="Normal 3 2 2 6 3 2" xfId="992" xr:uid="{0041B25E-7EBE-4C29-B67A-69CA7351F4D7}"/>
    <cellStyle name="Normal 3 2 2 6 3 2 2" xfId="993" xr:uid="{545D0FFF-1717-4690-8B1F-E13588658BDF}"/>
    <cellStyle name="Normal 3 2 2 6 3 2 3" xfId="994" xr:uid="{53520756-4DAA-410D-82F6-A859C0660DBC}"/>
    <cellStyle name="Normal 3 2 2 6 3 3" xfId="995" xr:uid="{2764CE26-7B06-45BA-B741-6FF271F21188}"/>
    <cellStyle name="Normal 3 2 2 6 4" xfId="996" xr:uid="{2593D4AB-D384-402F-83BE-823D3BE4857D}"/>
    <cellStyle name="Normal 3 2 2 6 5" xfId="997" xr:uid="{1B48F70C-EA1C-4C28-BEF5-492E4AAE74EF}"/>
    <cellStyle name="Normal 3 2 2 7" xfId="998" xr:uid="{0377A04E-D345-48F7-9EDB-A0BF60FE1D92}"/>
    <cellStyle name="Normal 3 2 2 8" xfId="999" xr:uid="{AD6800C9-D5BE-4D23-94EA-E6FACAF601D4}"/>
    <cellStyle name="Normal 3 2 2 8 2" xfId="1000" xr:uid="{DC71C1E1-136F-4F93-8145-E4AAF0AFF579}"/>
    <cellStyle name="Normal 3 2 2 8 2 2" xfId="1001" xr:uid="{00D154AC-6EAB-4A63-AEDB-A8BF1D1251B0}"/>
    <cellStyle name="Normal 3 2 2 8 2 3" xfId="1002" xr:uid="{2C1A4739-DF4D-4163-B50C-6BC03A481DA6}"/>
    <cellStyle name="Normal 3 2 2 8 3" xfId="1003" xr:uid="{62F517EB-2242-4368-8E27-92A56F2250CB}"/>
    <cellStyle name="Normal 3 2 2 9" xfId="1004" xr:uid="{39129E40-6178-4C75-98F9-9CA6A46E0588}"/>
    <cellStyle name="Normal 3 2 3" xfId="1005" xr:uid="{284D471A-D63B-4DE0-A076-154565593631}"/>
    <cellStyle name="Normal 3 2 4" xfId="1006" xr:uid="{28B9EDCC-EA8F-4CBE-8C14-64BC0EEDA678}"/>
    <cellStyle name="Normal 3 2 5" xfId="1007" xr:uid="{C75FAC9B-CA96-4A18-AF3C-A232919C24EB}"/>
    <cellStyle name="Normal 3 2 6" xfId="1008" xr:uid="{3FE8BFCC-C6D2-4B74-872C-AACC77533744}"/>
    <cellStyle name="Normal 3 2 7" xfId="1009" xr:uid="{27F272F1-3910-4CE3-B78F-7BF871877B1E}"/>
    <cellStyle name="Normal 3 2 7 2" xfId="1010" xr:uid="{FEF8FEB1-F614-4994-B733-AB0B0E53C761}"/>
    <cellStyle name="Normal 3 2 7 2 2" xfId="1011" xr:uid="{B1228812-108E-4231-8BE5-E7313AD919C2}"/>
    <cellStyle name="Normal 3 2 7 2 2 2" xfId="1012" xr:uid="{DB586606-9FBE-4FF4-B2FA-59469265478F}"/>
    <cellStyle name="Normal 3 2 7 2 2 2 2" xfId="1013" xr:uid="{7C98D4B5-E55A-4DF2-BF26-293352469146}"/>
    <cellStyle name="Normal 3 2 7 2 2 2 2 2" xfId="1014" xr:uid="{D0189BE1-8112-4CE6-A1C2-3FAA6E2F3E34}"/>
    <cellStyle name="Normal 3 2 7 2 2 2 2 2 2" xfId="1015" xr:uid="{069A351E-D509-493F-9A5C-5B2EB2553205}"/>
    <cellStyle name="Normal 3 2 7 2 2 2 2 2 2 2" xfId="1016" xr:uid="{EECEB98E-75B4-4C0B-8FA5-C05901B7E0FF}"/>
    <cellStyle name="Normal 3 2 7 2 2 2 2 2 2 3" xfId="1017" xr:uid="{3BFBE7A3-B908-4BFE-BFF9-EBE74A651DC9}"/>
    <cellStyle name="Normal 3 2 7 2 2 2 2 2 3" xfId="1018" xr:uid="{40404AA9-EDE2-49F5-932B-D36CACD85F47}"/>
    <cellStyle name="Normal 3 2 7 2 2 2 2 3" xfId="1019" xr:uid="{DDABE24F-6D25-472A-A24D-DC055EA96FD8}"/>
    <cellStyle name="Normal 3 2 7 2 2 2 2 4" xfId="1020" xr:uid="{2FC2DA70-78B8-4CAE-9CDC-BEC79BBFF78D}"/>
    <cellStyle name="Normal 3 2 7 2 2 2 2 5" xfId="1021" xr:uid="{D2F3659B-F9EE-4EF2-8711-C799CAEE3042}"/>
    <cellStyle name="Normal 3 2 7 2 2 2 3" xfId="1022" xr:uid="{47A5A442-0757-457E-9CB9-8EC28A5A182D}"/>
    <cellStyle name="Normal 3 2 7 2 2 2 3 2" xfId="1023" xr:uid="{68A0342E-3E73-4D99-BB05-D49A96ED179F}"/>
    <cellStyle name="Normal 3 2 7 2 2 2 3 2 2" xfId="1024" xr:uid="{F510B454-EE28-4FDD-ADD4-178FE03BB8EC}"/>
    <cellStyle name="Normal 3 2 7 2 2 2 3 2 3" xfId="1025" xr:uid="{AF6AF273-5F9B-46F0-9429-81DB2A0F490F}"/>
    <cellStyle name="Normal 3 2 7 2 2 2 3 3" xfId="1026" xr:uid="{A0E50F5B-0FE7-429E-AAB4-3DC842DD4E9B}"/>
    <cellStyle name="Normal 3 2 7 2 2 2 4" xfId="1027" xr:uid="{B4FE873F-1CBC-472A-8BEE-976044F0CEE9}"/>
    <cellStyle name="Normal 3 2 7 2 2 2 5" xfId="1028" xr:uid="{694D4707-53EB-4139-82A4-2704FFDF36F5}"/>
    <cellStyle name="Normal 3 2 7 2 2 3" xfId="1029" xr:uid="{5F3A9000-D1B5-4BF9-85BB-F89870FDEB7B}"/>
    <cellStyle name="Normal 3 2 7 2 2 4" xfId="1030" xr:uid="{BD62D934-D3D1-4284-ADE5-5BF88DAA4DC2}"/>
    <cellStyle name="Normal 3 2 7 2 2 4 2" xfId="1031" xr:uid="{81BB3365-C473-4AF4-AD22-5A8BDDE84C58}"/>
    <cellStyle name="Normal 3 2 7 2 2 4 2 2" xfId="1032" xr:uid="{BD6540BB-6862-409D-A776-8B26377ADCA4}"/>
    <cellStyle name="Normal 3 2 7 2 2 4 2 3" xfId="1033" xr:uid="{DE54061C-C290-4BDD-BFC8-0277DC452A9E}"/>
    <cellStyle name="Normal 3 2 7 2 2 4 3" xfId="1034" xr:uid="{FE0966A1-B42E-408B-960B-4CF43E08C438}"/>
    <cellStyle name="Normal 3 2 7 2 2 5" xfId="1035" xr:uid="{59EE1BFB-6049-49E1-AE3F-56AAB0EC3803}"/>
    <cellStyle name="Normal 3 2 7 2 2 6" xfId="1036" xr:uid="{5FF1F366-CDDC-467E-95CA-A70420942379}"/>
    <cellStyle name="Normal 3 2 7 2 2 7" xfId="1037" xr:uid="{4A4DB2D7-E199-481F-B17E-AC69AB7E3219}"/>
    <cellStyle name="Normal 3 2 7 2 3" xfId="1038" xr:uid="{7331AC95-721E-4AD6-BC46-27FFB5B24E16}"/>
    <cellStyle name="Normal 3 2 7 2 3 2" xfId="1039" xr:uid="{1367E3D9-AB3C-40EA-9CE9-E6CAAEBCE1EB}"/>
    <cellStyle name="Normal 3 2 7 2 3 2 2" xfId="1040" xr:uid="{80E20821-6D34-4A4D-B1B4-7319D8EC6B88}"/>
    <cellStyle name="Normal 3 2 7 2 3 2 2 2" xfId="1041" xr:uid="{A7436BFE-675C-4CB4-8CE7-EDA7FC83A0A1}"/>
    <cellStyle name="Normal 3 2 7 2 3 2 2 2 2" xfId="1042" xr:uid="{D42BEDF7-6513-40B3-B468-9A9DCED44204}"/>
    <cellStyle name="Normal 3 2 7 2 3 2 2 2 3" xfId="1043" xr:uid="{503B160E-F177-47B4-B018-6DF01D2CE845}"/>
    <cellStyle name="Normal 3 2 7 2 3 2 2 3" xfId="1044" xr:uid="{01BABCB6-6E12-4058-9E8E-823A56D202B1}"/>
    <cellStyle name="Normal 3 2 7 2 3 2 3" xfId="1045" xr:uid="{B4601E36-F54E-4136-A0ED-6B299B913541}"/>
    <cellStyle name="Normal 3 2 7 2 3 2 4" xfId="1046" xr:uid="{57C4E5F7-DC80-4871-B331-A668924920C8}"/>
    <cellStyle name="Normal 3 2 7 2 3 2 5" xfId="1047" xr:uid="{6B785069-FB17-4F19-998C-5BF8608E48EB}"/>
    <cellStyle name="Normal 3 2 7 2 3 3" xfId="1048" xr:uid="{B1A32227-6281-4AAC-B342-148F1D6EA056}"/>
    <cellStyle name="Normal 3 2 7 2 3 3 2" xfId="1049" xr:uid="{B15A23E1-CF71-4D34-B783-B6EA8836C5C4}"/>
    <cellStyle name="Normal 3 2 7 2 3 3 2 2" xfId="1050" xr:uid="{BA2A1724-3726-423F-B81F-A0E86E979093}"/>
    <cellStyle name="Normal 3 2 7 2 3 3 2 3" xfId="1051" xr:uid="{ABEFF6C5-9F1C-48DF-ABA7-2564008DD214}"/>
    <cellStyle name="Normal 3 2 7 2 3 3 3" xfId="1052" xr:uid="{4DCDB926-BD31-40A4-9314-D809F6AA201F}"/>
    <cellStyle name="Normal 3 2 7 2 3 4" xfId="1053" xr:uid="{8069A9D3-9FC0-4515-AB54-40D4ADE9C1B3}"/>
    <cellStyle name="Normal 3 2 7 2 3 5" xfId="1054" xr:uid="{6D2DB132-3909-474F-B4F1-5E688286A45E}"/>
    <cellStyle name="Normal 3 2 7 2 4" xfId="1055" xr:uid="{3FA72A7B-24DB-460E-BD2A-05B7022C313A}"/>
    <cellStyle name="Normal 3 2 7 2 4 2" xfId="1056" xr:uid="{29732616-E131-4EB3-B8AB-DB0166F69ED4}"/>
    <cellStyle name="Normal 3 2 7 2 4 2 2" xfId="1057" xr:uid="{BBF033C2-CC5E-467A-8F99-95093A6DED5A}"/>
    <cellStyle name="Normal 3 2 7 2 4 2 3" xfId="1058" xr:uid="{642B60AE-F014-435C-B6F3-B8C25EEE45DB}"/>
    <cellStyle name="Normal 3 2 7 2 4 3" xfId="1059" xr:uid="{6A2C8FFA-DDDA-4C3F-BB2A-030C633318D0}"/>
    <cellStyle name="Normal 3 2 7 2 5" xfId="1060" xr:uid="{BA36480E-0E19-4861-8828-871E453F4A2A}"/>
    <cellStyle name="Normal 3 2 7 2 6" xfId="1061" xr:uid="{773D62B1-0C8F-47A5-8B0C-20187C598971}"/>
    <cellStyle name="Normal 3 2 7 2 7" xfId="1062" xr:uid="{AD280295-0369-478F-8CBF-13D70C14654D}"/>
    <cellStyle name="Normal 3 2 7 3" xfId="1063" xr:uid="{8477D4E2-07EC-4C8B-9AB7-1831CC1A233E}"/>
    <cellStyle name="Normal 3 2 7 4" xfId="1064" xr:uid="{9F6A73A1-4DDA-43F8-9934-845E5F77498C}"/>
    <cellStyle name="Normal 3 2 7 4 2" xfId="1065" xr:uid="{9C2A5523-E174-40BD-B499-B49427B6FBB2}"/>
    <cellStyle name="Normal 3 2 7 4 2 2" xfId="1066" xr:uid="{354683A1-511D-4FC8-BA4E-E602A6B6C4AF}"/>
    <cellStyle name="Normal 3 2 7 4 2 2 2" xfId="1067" xr:uid="{D96DC8C7-4B74-473E-A697-1A2D66C8EB5C}"/>
    <cellStyle name="Normal 3 2 7 4 2 2 2 2" xfId="1068" xr:uid="{58898B3D-E58B-4EA1-83F1-B6BE0BBD1802}"/>
    <cellStyle name="Normal 3 2 7 4 2 2 2 3" xfId="1069" xr:uid="{4E1F9185-E42B-4D6A-A883-D29D6BBA6EBF}"/>
    <cellStyle name="Normal 3 2 7 4 2 2 3" xfId="1070" xr:uid="{8629CF89-E8B5-4DBB-93FC-BD6F763C0400}"/>
    <cellStyle name="Normal 3 2 7 4 2 3" xfId="1071" xr:uid="{93A8ADDE-45EE-4212-913B-62792475ED27}"/>
    <cellStyle name="Normal 3 2 7 4 2 4" xfId="1072" xr:uid="{E3077E10-A287-4F26-9246-53DA05B828B4}"/>
    <cellStyle name="Normal 3 2 7 4 2 5" xfId="1073" xr:uid="{5099F77E-2354-4720-8075-825910DC871D}"/>
    <cellStyle name="Normal 3 2 7 4 3" xfId="1074" xr:uid="{F9830581-D0C0-455A-814F-44C17CE5972E}"/>
    <cellStyle name="Normal 3 2 7 4 3 2" xfId="1075" xr:uid="{167F1DC1-1A7F-4371-B9FB-ED59B453C5CD}"/>
    <cellStyle name="Normal 3 2 7 4 3 2 2" xfId="1076" xr:uid="{3FD528A4-936F-4F7C-A657-4022C79C06D4}"/>
    <cellStyle name="Normal 3 2 7 4 3 2 3" xfId="1077" xr:uid="{FE63EE3A-5179-4CD0-8CD0-6DDF702A0936}"/>
    <cellStyle name="Normal 3 2 7 4 3 3" xfId="1078" xr:uid="{B321EA4D-1EF2-4E57-BA9A-FCF8038BA734}"/>
    <cellStyle name="Normal 3 2 7 4 4" xfId="1079" xr:uid="{B78B1FA3-25DA-4443-AF2C-AC9849A890FC}"/>
    <cellStyle name="Normal 3 2 7 4 5" xfId="1080" xr:uid="{740BD09F-64A3-4212-A50D-E8A54E0E1EF5}"/>
    <cellStyle name="Normal 3 2 7 5" xfId="1081" xr:uid="{A9AD0B6A-F922-4CC4-A9FC-5D7240CDC752}"/>
    <cellStyle name="Normal 3 2 7 6" xfId="1082" xr:uid="{05BEAD8E-BAFB-42B2-B6AC-B489D32BC577}"/>
    <cellStyle name="Normal 3 2 7 6 2" xfId="1083" xr:uid="{45C8043E-1BA7-4FEC-B56C-10ACD85380D7}"/>
    <cellStyle name="Normal 3 2 7 6 2 2" xfId="1084" xr:uid="{4028453C-2063-49F6-9C8E-518C3A4F6FFE}"/>
    <cellStyle name="Normal 3 2 7 6 2 3" xfId="1085" xr:uid="{C83B5934-8AAD-47E9-BE6B-C8CB22C466D4}"/>
    <cellStyle name="Normal 3 2 7 6 3" xfId="1086" xr:uid="{BDB6356E-A86B-4E70-A29B-2532DC71D1C4}"/>
    <cellStyle name="Normal 3 2 7 7" xfId="1087" xr:uid="{F2DFAC15-D7F7-4EE5-9655-489DF3D0B47D}"/>
    <cellStyle name="Normal 3 2 7 8" xfId="1088" xr:uid="{C6003FFC-0414-4BB8-B912-72A7CD3F1BF0}"/>
    <cellStyle name="Normal 3 2 7 9" xfId="1089" xr:uid="{F52CDC93-2832-49D2-BA41-093D2C44F011}"/>
    <cellStyle name="Normal 3 2 8" xfId="1090" xr:uid="{14999FAA-1CC2-4AEE-9E46-CA500C15EB52}"/>
    <cellStyle name="Normal 3 2 9" xfId="1091" xr:uid="{B544DE50-2A98-4F47-88E5-E69D73FBD792}"/>
    <cellStyle name="Normal 3 2 9 2" xfId="1092" xr:uid="{831CFE33-0909-419F-8820-BFF4AC9321D1}"/>
    <cellStyle name="Normal 3 2 9 2 2" xfId="1093" xr:uid="{FDC7C009-4082-4A52-B2FC-B19D9F516669}"/>
    <cellStyle name="Normal 3 2 9 2 2 2" xfId="1094" xr:uid="{BA3E1327-6762-47B0-A6E9-92FA87D40BF6}"/>
    <cellStyle name="Normal 3 2 9 2 2 2 2" xfId="1095" xr:uid="{D42CD3BC-3856-4841-87F4-D4DBA872F5BE}"/>
    <cellStyle name="Normal 3 2 9 2 2 2 2 2" xfId="1096" xr:uid="{69F93B7A-5687-4529-8574-D9F408246CB0}"/>
    <cellStyle name="Normal 3 2 9 2 2 2 2 2 2" xfId="1097" xr:uid="{69D9AF7C-634B-41B2-9228-D4F20E0A3653}"/>
    <cellStyle name="Normal 3 2 9 2 2 2 2 2 3" xfId="1098" xr:uid="{BA7DF85C-D017-4DA6-BEF4-710A2E2B4972}"/>
    <cellStyle name="Normal 3 2 9 2 2 2 2 3" xfId="1099" xr:uid="{A30EAF5B-E277-41B0-B214-3D1E3E945F94}"/>
    <cellStyle name="Normal 3 2 9 2 2 2 3" xfId="1100" xr:uid="{6818D6C8-58B1-4053-A260-B65D53757C8F}"/>
    <cellStyle name="Normal 3 2 9 2 2 2 4" xfId="1101" xr:uid="{50B10153-28CC-4E37-9AF2-89A84F227115}"/>
    <cellStyle name="Normal 3 2 9 2 2 2 5" xfId="1102" xr:uid="{83759F81-442E-4855-A422-175501F23BFF}"/>
    <cellStyle name="Normal 3 2 9 2 2 3" xfId="1103" xr:uid="{4AB42D0C-1CA0-4F44-B135-1F4DF4C3C715}"/>
    <cellStyle name="Normal 3 2 9 2 2 3 2" xfId="1104" xr:uid="{B8737095-67A1-4F67-85E9-5B9FC7ECFD7F}"/>
    <cellStyle name="Normal 3 2 9 2 2 3 2 2" xfId="1105" xr:uid="{D75694F9-563C-4952-A609-C72FDAFE726C}"/>
    <cellStyle name="Normal 3 2 9 2 2 3 2 3" xfId="1106" xr:uid="{4B940597-F114-42C9-80B0-4CC819B3A9AE}"/>
    <cellStyle name="Normal 3 2 9 2 2 3 3" xfId="1107" xr:uid="{BA7CCD79-ACB0-45AC-B929-D87C0EC15DB1}"/>
    <cellStyle name="Normal 3 2 9 2 2 4" xfId="1108" xr:uid="{D8F8F71A-C832-4986-8112-AB0AB1E4FDAA}"/>
    <cellStyle name="Normal 3 2 9 2 2 5" xfId="1109" xr:uid="{1BED6BC0-2A47-49C9-ADFF-386B7525301D}"/>
    <cellStyle name="Normal 3 2 9 2 3" xfId="1110" xr:uid="{744F7DF1-9790-4470-9AEB-6EC579990A68}"/>
    <cellStyle name="Normal 3 2 9 2 4" xfId="1111" xr:uid="{D31A5868-0363-4436-9E2A-B822C77DC21C}"/>
    <cellStyle name="Normal 3 2 9 2 4 2" xfId="1112" xr:uid="{C5772F17-7D48-478A-B57C-035FA9D72B1E}"/>
    <cellStyle name="Normal 3 2 9 2 4 2 2" xfId="1113" xr:uid="{7696E57D-D780-412A-8C63-61786241CDFC}"/>
    <cellStyle name="Normal 3 2 9 2 4 2 3" xfId="1114" xr:uid="{25BAEA7B-D76F-401E-8AEB-5CBE7EA9181B}"/>
    <cellStyle name="Normal 3 2 9 2 4 3" xfId="1115" xr:uid="{6BAE658D-2267-4A76-9BE7-04B75C7FAD51}"/>
    <cellStyle name="Normal 3 2 9 2 5" xfId="1116" xr:uid="{AA72E86B-2E25-40E4-97E9-9AF8FDB645B1}"/>
    <cellStyle name="Normal 3 2 9 2 6" xfId="1117" xr:uid="{F4C915B6-13EE-4948-BCF6-CBF2DFFB1689}"/>
    <cellStyle name="Normal 3 2 9 2 7" xfId="1118" xr:uid="{1546C55D-5786-413D-91DD-352E84A57738}"/>
    <cellStyle name="Normal 3 2 9 3" xfId="1119" xr:uid="{8B7FB36A-0EC4-4096-BA50-324BB651129B}"/>
    <cellStyle name="Normal 3 2 9 3 2" xfId="1120" xr:uid="{7C997C82-BF0F-4320-B3E4-EF3339035AD8}"/>
    <cellStyle name="Normal 3 2 9 3 2 2" xfId="1121" xr:uid="{EC13A9AB-2606-470E-A55A-F785AF1D77C5}"/>
    <cellStyle name="Normal 3 2 9 3 2 2 2" xfId="1122" xr:uid="{06D58A6E-C878-48B1-95E8-3E8EEFB12359}"/>
    <cellStyle name="Normal 3 2 9 3 2 2 2 2" xfId="1123" xr:uid="{B7B66F2B-609A-4ABF-80A7-10BDE2514DC3}"/>
    <cellStyle name="Normal 3 2 9 3 2 2 2 3" xfId="1124" xr:uid="{2297C186-4940-42DF-B2B9-F155BDC88AE4}"/>
    <cellStyle name="Normal 3 2 9 3 2 2 3" xfId="1125" xr:uid="{E421218A-AC67-43CF-B3C4-FE346890A866}"/>
    <cellStyle name="Normal 3 2 9 3 2 3" xfId="1126" xr:uid="{8C47F90C-F59E-439F-BD71-396299C84197}"/>
    <cellStyle name="Normal 3 2 9 3 2 4" xfId="1127" xr:uid="{EF668BB3-89D4-4F5D-9635-27D18EE2221F}"/>
    <cellStyle name="Normal 3 2 9 3 2 5" xfId="1128" xr:uid="{4FDB01F5-42F5-49B3-9B08-714953A98A4D}"/>
    <cellStyle name="Normal 3 2 9 3 3" xfId="1129" xr:uid="{334A4EB9-0E84-42D2-B2EF-0BCD0F95B4AD}"/>
    <cellStyle name="Normal 3 2 9 3 3 2" xfId="1130" xr:uid="{D056495B-FDE9-4A80-85F2-59F3E4D240C1}"/>
    <cellStyle name="Normal 3 2 9 3 3 2 2" xfId="1131" xr:uid="{2C035BB2-8013-4731-955F-604C09FF818E}"/>
    <cellStyle name="Normal 3 2 9 3 3 2 3" xfId="1132" xr:uid="{BB8678AE-875B-429E-A140-0B46053CE915}"/>
    <cellStyle name="Normal 3 2 9 3 3 3" xfId="1133" xr:uid="{748AD8E7-1C4A-4CD0-84BF-8AA5DAB7E00D}"/>
    <cellStyle name="Normal 3 2 9 3 4" xfId="1134" xr:uid="{1291F987-8959-46D9-89A7-08CB5064E271}"/>
    <cellStyle name="Normal 3 2 9 3 5" xfId="1135" xr:uid="{03936DBC-B7B7-430C-8005-0F6BFF34170E}"/>
    <cellStyle name="Normal 3 2 9 4" xfId="1136" xr:uid="{B6E2FB3C-18B9-4385-86EB-F6DBDC66D0AA}"/>
    <cellStyle name="Normal 3 2 9 4 2" xfId="1137" xr:uid="{6E683811-95D3-46E5-9D3F-CF143117E690}"/>
    <cellStyle name="Normal 3 2 9 4 2 2" xfId="1138" xr:uid="{E9254DD3-781E-491E-8A54-55C9C671AD32}"/>
    <cellStyle name="Normal 3 2 9 4 2 3" xfId="1139" xr:uid="{93FB6298-42A3-4FE9-9809-EDB9C19CFF8A}"/>
    <cellStyle name="Normal 3 2 9 4 3" xfId="1140" xr:uid="{1A7916E6-4DEB-4798-ABD9-4D751B237119}"/>
    <cellStyle name="Normal 3 2 9 5" xfId="1141" xr:uid="{C739AD89-740B-4991-99EB-0FBCC0B2E269}"/>
    <cellStyle name="Normal 3 2 9 6" xfId="1142" xr:uid="{4C0B8740-40B3-40E7-B7AC-7F35FA2931FB}"/>
    <cellStyle name="Normal 3 2 9 7" xfId="1143" xr:uid="{CAA32062-D92A-4C55-87C7-16C1E672E42A}"/>
    <cellStyle name="Normal 3 20" xfId="1144" xr:uid="{EFB5A079-281F-481D-A30B-968F3907CA3B}"/>
    <cellStyle name="Normal 3 20 2" xfId="1145" xr:uid="{D11D3639-C74F-41BC-BE51-99AED8729E5E}"/>
    <cellStyle name="Normal 3 21" xfId="1146" xr:uid="{675FED7F-BD40-4FF3-9B73-89FC00C57A5C}"/>
    <cellStyle name="Normal 3 21 10" xfId="1147" xr:uid="{A4BF33CB-1C28-49E8-8C6B-C8CB6B452CDA}"/>
    <cellStyle name="Normal 3 21 11" xfId="1148" xr:uid="{DBC93A80-F421-4FA6-AD59-26CAAF84BD56}"/>
    <cellStyle name="Normal 3 21 11 2" xfId="1149" xr:uid="{54239FF4-6F16-4F2D-919F-11A56F318488}"/>
    <cellStyle name="Normal 3 21 11 2 2" xfId="1150" xr:uid="{86FD3F87-480B-41C6-93C4-5CEE4269BA67}"/>
    <cellStyle name="Normal 3 21 11 2 3" xfId="1151" xr:uid="{37A779C9-E8CE-48D3-9AB9-DC3738EA9077}"/>
    <cellStyle name="Normal 3 21 11 3" xfId="1152" xr:uid="{66E640D6-94A5-4C2B-BAE4-1C622BBD0036}"/>
    <cellStyle name="Normal 3 21 12" xfId="1153" xr:uid="{C07A1239-31AF-4EB6-BBEA-EDC27D5A49F3}"/>
    <cellStyle name="Normal 3 21 13" xfId="1154" xr:uid="{3EF28023-B570-4080-A18C-DD4DE8C26248}"/>
    <cellStyle name="Normal 3 21 14" xfId="1155" xr:uid="{B197E5CE-05ED-4B71-AB27-04487F27DDF3}"/>
    <cellStyle name="Normal 3 21 2" xfId="1156" xr:uid="{B7D7209B-32C3-4E2B-B0F1-37C2034857FB}"/>
    <cellStyle name="Normal 3 21 2 10" xfId="1157" xr:uid="{72631A07-49AE-4A79-BE06-FD45B85E3B8B}"/>
    <cellStyle name="Normal 3 21 2 11" xfId="1158" xr:uid="{79668D36-B03F-49DD-B1A5-6C82CA997EAF}"/>
    <cellStyle name="Normal 3 21 2 2" xfId="1159" xr:uid="{FB56AA8A-43C1-4495-9ACF-8B41DB62E54E}"/>
    <cellStyle name="Normal 3 21 2 2 2" xfId="1160" xr:uid="{6799EB79-7CF8-4237-AFA7-3A445BE4CB2E}"/>
    <cellStyle name="Normal 3 21 2 2 2 2" xfId="1161" xr:uid="{C387105B-4A87-4E26-8D0C-8668634D2555}"/>
    <cellStyle name="Normal 3 21 2 2 2 2 2" xfId="1162" xr:uid="{1114A31B-9F3A-4B16-B3DD-DE77F5799077}"/>
    <cellStyle name="Normal 3 21 2 2 2 2 2 2" xfId="1163" xr:uid="{C98CD34C-AF02-4EE7-86B2-5B3F8F2EB094}"/>
    <cellStyle name="Normal 3 21 2 2 2 2 2 2 2" xfId="1164" xr:uid="{4267C79F-F341-4EB1-9FB9-339A9A3254C8}"/>
    <cellStyle name="Normal 3 21 2 2 2 2 2 2 2 2" xfId="1165" xr:uid="{8762D18D-0263-4E0B-B673-398A040031D7}"/>
    <cellStyle name="Normal 3 21 2 2 2 2 2 2 2 2 2" xfId="1166" xr:uid="{73B120E2-E938-4C44-8CDF-FE414FA1E3FA}"/>
    <cellStyle name="Normal 3 21 2 2 2 2 2 2 2 2 3" xfId="1167" xr:uid="{BA474498-0BAF-46A4-BC39-88182C81DD6E}"/>
    <cellStyle name="Normal 3 21 2 2 2 2 2 2 2 3" xfId="1168" xr:uid="{12B07A0B-43AD-426C-B487-4D7F144F813F}"/>
    <cellStyle name="Normal 3 21 2 2 2 2 2 2 3" xfId="1169" xr:uid="{15DE2AF7-45AC-473C-9920-D391355DFB91}"/>
    <cellStyle name="Normal 3 21 2 2 2 2 2 2 4" xfId="1170" xr:uid="{246AF6DD-02C2-4162-A62D-B89D7CDC59C8}"/>
    <cellStyle name="Normal 3 21 2 2 2 2 2 2 5" xfId="1171" xr:uid="{ECBE9D2F-3D14-4C86-A95E-6865E1F6EB3D}"/>
    <cellStyle name="Normal 3 21 2 2 2 2 2 3" xfId="1172" xr:uid="{AAEB3F5E-E140-49A4-8FB7-AE5AD33909CC}"/>
    <cellStyle name="Normal 3 21 2 2 2 2 2 3 2" xfId="1173" xr:uid="{17A40656-C572-426E-8645-8E0987965E7F}"/>
    <cellStyle name="Normal 3 21 2 2 2 2 2 3 2 2" xfId="1174" xr:uid="{E4F3498A-407A-4DF0-9EFD-A00FA3F08578}"/>
    <cellStyle name="Normal 3 21 2 2 2 2 2 3 2 3" xfId="1175" xr:uid="{C00D20B0-09EB-49EB-9D49-E966A26DD358}"/>
    <cellStyle name="Normal 3 21 2 2 2 2 2 3 3" xfId="1176" xr:uid="{8C54E144-997E-4A43-85D1-A44D78F288F6}"/>
    <cellStyle name="Normal 3 21 2 2 2 2 2 4" xfId="1177" xr:uid="{4449897D-C602-4494-817C-454A4E4395F8}"/>
    <cellStyle name="Normal 3 21 2 2 2 2 2 5" xfId="1178" xr:uid="{99B6F0A0-FA44-47C9-9A55-4EE50692E494}"/>
    <cellStyle name="Normal 3 21 2 2 2 2 3" xfId="1179" xr:uid="{EE5AE79F-D3F2-4A87-86A4-66AE9A88F842}"/>
    <cellStyle name="Normal 3 21 2 2 2 2 4" xfId="1180" xr:uid="{0042FEF0-71A9-4B3F-A549-C427DEFF4B4D}"/>
    <cellStyle name="Normal 3 21 2 2 2 2 4 2" xfId="1181" xr:uid="{EBC76A8A-6F82-464F-A19E-A1B30FD1008B}"/>
    <cellStyle name="Normal 3 21 2 2 2 2 4 2 2" xfId="1182" xr:uid="{ADF167D5-1959-4FC2-A97F-5A99324E0882}"/>
    <cellStyle name="Normal 3 21 2 2 2 2 4 2 3" xfId="1183" xr:uid="{AA28BC3F-A7AD-4625-8309-FFD29DCF5482}"/>
    <cellStyle name="Normal 3 21 2 2 2 2 4 3" xfId="1184" xr:uid="{D823FF85-90C5-4F1F-9D2C-1DA8E1100F85}"/>
    <cellStyle name="Normal 3 21 2 2 2 2 5" xfId="1185" xr:uid="{EE9F706E-003E-4114-8F5E-0B6EC88EA496}"/>
    <cellStyle name="Normal 3 21 2 2 2 2 6" xfId="1186" xr:uid="{0651E0E5-7C4C-43D5-B646-804194833BEE}"/>
    <cellStyle name="Normal 3 21 2 2 2 2 7" xfId="1187" xr:uid="{AE6327A2-AE69-4AE1-BEF7-A0BEB17E59A3}"/>
    <cellStyle name="Normal 3 21 2 2 2 3" xfId="1188" xr:uid="{0A772C12-4207-489D-A8E6-8D3BEE344E8A}"/>
    <cellStyle name="Normal 3 21 2 2 2 3 2" xfId="1189" xr:uid="{3875FDA0-6AC9-4CE5-A86F-F8990A82396A}"/>
    <cellStyle name="Normal 3 21 2 2 2 3 2 2" xfId="1190" xr:uid="{9F623A02-879C-49AD-9ABE-000ACED131C5}"/>
    <cellStyle name="Normal 3 21 2 2 2 3 2 2 2" xfId="1191" xr:uid="{6A15B625-DFFB-4045-81D3-CF2A1BF4915E}"/>
    <cellStyle name="Normal 3 21 2 2 2 3 2 2 2 2" xfId="1192" xr:uid="{C84C91E4-9F38-4E5C-89E7-548F7E23248B}"/>
    <cellStyle name="Normal 3 21 2 2 2 3 2 2 2 3" xfId="1193" xr:uid="{006AB432-28B0-4DC7-85C7-7778C5DB1136}"/>
    <cellStyle name="Normal 3 21 2 2 2 3 2 2 3" xfId="1194" xr:uid="{00389EF1-FD7F-43C6-A033-04FA088701C5}"/>
    <cellStyle name="Normal 3 21 2 2 2 3 2 3" xfId="1195" xr:uid="{E5DCC808-075E-41BD-8154-F93560E11B1D}"/>
    <cellStyle name="Normal 3 21 2 2 2 3 2 4" xfId="1196" xr:uid="{134B5374-71AC-4301-9F00-AFDCCCF15B13}"/>
    <cellStyle name="Normal 3 21 2 2 2 3 2 5" xfId="1197" xr:uid="{B9208564-4531-4EBA-8271-B95B531E8B85}"/>
    <cellStyle name="Normal 3 21 2 2 2 3 3" xfId="1198" xr:uid="{6266E616-5704-4CEB-A8D7-EF9EA4712FA3}"/>
    <cellStyle name="Normal 3 21 2 2 2 3 3 2" xfId="1199" xr:uid="{E9440F27-AC63-4F7B-B9FC-1B0E0C98B094}"/>
    <cellStyle name="Normal 3 21 2 2 2 3 3 2 2" xfId="1200" xr:uid="{DC5A34AD-6CC8-4701-8C71-7CF16019A5A2}"/>
    <cellStyle name="Normal 3 21 2 2 2 3 3 2 3" xfId="1201" xr:uid="{3302EDAF-C659-47CE-B8A7-8B2395145962}"/>
    <cellStyle name="Normal 3 21 2 2 2 3 3 3" xfId="1202" xr:uid="{0A8BCA86-3F13-437D-8089-9A6D4FEE31B8}"/>
    <cellStyle name="Normal 3 21 2 2 2 3 4" xfId="1203" xr:uid="{C876C182-E879-4604-97D2-169B9D7B142C}"/>
    <cellStyle name="Normal 3 21 2 2 2 3 5" xfId="1204" xr:uid="{BD842FDB-97C5-4161-B4E5-1CE61A911A2A}"/>
    <cellStyle name="Normal 3 21 2 2 2 4" xfId="1205" xr:uid="{0F7FEA52-9BE3-4769-90AB-5ED034AF2CF8}"/>
    <cellStyle name="Normal 3 21 2 2 2 4 2" xfId="1206" xr:uid="{8C4E06AE-5778-4C01-BC9F-DF6426B4AA39}"/>
    <cellStyle name="Normal 3 21 2 2 2 4 2 2" xfId="1207" xr:uid="{D11A57E7-EA53-4941-8F89-45FF16C10D92}"/>
    <cellStyle name="Normal 3 21 2 2 2 4 2 3" xfId="1208" xr:uid="{08BE5EDD-CCDA-42B5-BE29-FAE7C683DB82}"/>
    <cellStyle name="Normal 3 21 2 2 2 4 3" xfId="1209" xr:uid="{D1D9E68D-9309-4623-86E5-85389C6B8B29}"/>
    <cellStyle name="Normal 3 21 2 2 2 5" xfId="1210" xr:uid="{365B46BC-06CE-4C59-9B0A-E8033C166761}"/>
    <cellStyle name="Normal 3 21 2 2 2 6" xfId="1211" xr:uid="{B7A18BA5-D45C-4145-A146-86D1CDCDA28E}"/>
    <cellStyle name="Normal 3 21 2 2 2 7" xfId="1212" xr:uid="{50A9743D-D33C-4098-8975-353C2120FD4D}"/>
    <cellStyle name="Normal 3 21 2 2 3" xfId="1213" xr:uid="{5C6E4135-DB20-4EF5-A6D0-0636E67F4F07}"/>
    <cellStyle name="Normal 3 21 2 2 4" xfId="1214" xr:uid="{131B04BD-BE30-49A4-B5CB-FE2C3F6900DB}"/>
    <cellStyle name="Normal 3 21 2 2 4 2" xfId="1215" xr:uid="{EC2A1A32-117A-46FB-B6CB-B77433EE0FB8}"/>
    <cellStyle name="Normal 3 21 2 2 4 2 2" xfId="1216" xr:uid="{E1C874BB-01F2-4CC4-ABBE-EED971D71F44}"/>
    <cellStyle name="Normal 3 21 2 2 4 2 2 2" xfId="1217" xr:uid="{E979D1F3-5127-4736-B8BB-63D1ECE805EE}"/>
    <cellStyle name="Normal 3 21 2 2 4 2 2 2 2" xfId="1218" xr:uid="{3B6E61E8-CE58-4037-9767-45CB8CC8022F}"/>
    <cellStyle name="Normal 3 21 2 2 4 2 2 2 3" xfId="1219" xr:uid="{690D9ACA-C5BA-43A4-A96C-E574E977D185}"/>
    <cellStyle name="Normal 3 21 2 2 4 2 2 3" xfId="1220" xr:uid="{FE806414-EBBF-4C82-88B4-1507F503BE06}"/>
    <cellStyle name="Normal 3 21 2 2 4 2 3" xfId="1221" xr:uid="{699A93E9-FB94-47F7-A653-361ACFE75C8C}"/>
    <cellStyle name="Normal 3 21 2 2 4 2 4" xfId="1222" xr:uid="{12302441-9943-4A16-AB86-91D0026D3B29}"/>
    <cellStyle name="Normal 3 21 2 2 4 2 5" xfId="1223" xr:uid="{E3DD6658-625B-466C-BBF8-726FD1D33B17}"/>
    <cellStyle name="Normal 3 21 2 2 4 3" xfId="1224" xr:uid="{A1653A36-B16F-4CFB-97D6-C299B324EE93}"/>
    <cellStyle name="Normal 3 21 2 2 4 3 2" xfId="1225" xr:uid="{5BA5800B-B7AF-490C-BE2C-1019AC99CC1A}"/>
    <cellStyle name="Normal 3 21 2 2 4 3 2 2" xfId="1226" xr:uid="{20BA9809-FAD0-4911-B998-85C6C04ABA63}"/>
    <cellStyle name="Normal 3 21 2 2 4 3 2 3" xfId="1227" xr:uid="{0EDDFE90-7A13-43AC-B264-044073360F2E}"/>
    <cellStyle name="Normal 3 21 2 2 4 3 3" xfId="1228" xr:uid="{B83D5F35-5A9C-4F0C-BA73-84C1F8B36C20}"/>
    <cellStyle name="Normal 3 21 2 2 4 4" xfId="1229" xr:uid="{3767A0AA-C8F6-4E78-BB27-E44EB205B4A9}"/>
    <cellStyle name="Normal 3 21 2 2 4 5" xfId="1230" xr:uid="{9766D35B-5ADC-4F9B-89A8-F246BB170C88}"/>
    <cellStyle name="Normal 3 21 2 2 5" xfId="1231" xr:uid="{288E10A4-D7DC-4CEE-9373-F892EAAE2802}"/>
    <cellStyle name="Normal 3 21 2 2 6" xfId="1232" xr:uid="{0577C5E2-C02C-4832-A079-B16FB240B50C}"/>
    <cellStyle name="Normal 3 21 2 2 6 2" xfId="1233" xr:uid="{30E024CD-E85A-4740-81CC-4CE5E8C1F7ED}"/>
    <cellStyle name="Normal 3 21 2 2 6 2 2" xfId="1234" xr:uid="{3DB5B93D-A922-4063-ABE0-8F87104C5CB9}"/>
    <cellStyle name="Normal 3 21 2 2 6 2 3" xfId="1235" xr:uid="{10AED4AB-D034-421D-BD73-D00CD0A24782}"/>
    <cellStyle name="Normal 3 21 2 2 6 3" xfId="1236" xr:uid="{49543F55-C9F8-495A-9628-5A46C87178E1}"/>
    <cellStyle name="Normal 3 21 2 2 7" xfId="1237" xr:uid="{E0B9B294-00EC-4E1D-8F4A-B338843002D7}"/>
    <cellStyle name="Normal 3 21 2 2 8" xfId="1238" xr:uid="{16C197CB-B7A7-4A73-9AB8-FC068729C60E}"/>
    <cellStyle name="Normal 3 21 2 2 9" xfId="1239" xr:uid="{31E173A4-A356-43DD-8F81-382B4D200596}"/>
    <cellStyle name="Normal 3 21 2 3" xfId="1240" xr:uid="{3B2E8AF5-E1FB-40E7-9648-516FA8833FA4}"/>
    <cellStyle name="Normal 3 21 2 4" xfId="1241" xr:uid="{A59F6C8A-5EF0-4B54-999C-50A48A559693}"/>
    <cellStyle name="Normal 3 21 2 5" xfId="1242" xr:uid="{0F9626BA-EB91-4A84-B2C4-79E738CF9A51}"/>
    <cellStyle name="Normal 3 21 2 5 2" xfId="1243" xr:uid="{E178C777-2907-4D98-BF59-6EACE4A8E591}"/>
    <cellStyle name="Normal 3 21 2 5 2 2" xfId="1244" xr:uid="{284316A8-D8E4-4B0A-9967-965A46DF0FA9}"/>
    <cellStyle name="Normal 3 21 2 5 2 2 2" xfId="1245" xr:uid="{895144C6-3466-472F-A206-8051BF8B6ECF}"/>
    <cellStyle name="Normal 3 21 2 5 2 2 2 2" xfId="1246" xr:uid="{52594849-9186-41C3-AEE7-22FAEE85871A}"/>
    <cellStyle name="Normal 3 21 2 5 2 2 2 2 2" xfId="1247" xr:uid="{DEE08F6B-4D43-4535-A6CA-992F3C2E35E1}"/>
    <cellStyle name="Normal 3 21 2 5 2 2 2 2 2 2" xfId="1248" xr:uid="{3AA85020-AEC5-4227-B2F9-2FE869B5B1F7}"/>
    <cellStyle name="Normal 3 21 2 5 2 2 2 2 2 3" xfId="1249" xr:uid="{16A88E63-AD7E-4A6D-AA65-0B66EBCFBDB6}"/>
    <cellStyle name="Normal 3 21 2 5 2 2 2 2 3" xfId="1250" xr:uid="{7DABB29D-BE0F-40FD-BD7F-5D7838B32DA7}"/>
    <cellStyle name="Normal 3 21 2 5 2 2 2 3" xfId="1251" xr:uid="{D3C0145C-431C-4294-89AF-B502F55519BC}"/>
    <cellStyle name="Normal 3 21 2 5 2 2 2 4" xfId="1252" xr:uid="{2F0DEA01-E2EB-4076-8AF2-37D3D67F35EA}"/>
    <cellStyle name="Normal 3 21 2 5 2 2 2 5" xfId="1253" xr:uid="{0290D628-B2ED-4E09-B074-ACDA6048221D}"/>
    <cellStyle name="Normal 3 21 2 5 2 2 3" xfId="1254" xr:uid="{4DC6395D-BADE-4300-88F9-87E7ED18F24E}"/>
    <cellStyle name="Normal 3 21 2 5 2 2 3 2" xfId="1255" xr:uid="{FBB1357C-72C1-4BB3-9A18-2DC754BC54DF}"/>
    <cellStyle name="Normal 3 21 2 5 2 2 3 2 2" xfId="1256" xr:uid="{761F97FF-6B8B-4772-815C-AEF1ABC5BDE1}"/>
    <cellStyle name="Normal 3 21 2 5 2 2 3 2 3" xfId="1257" xr:uid="{0852E912-04AC-485E-87C3-10A37E2F0306}"/>
    <cellStyle name="Normal 3 21 2 5 2 2 3 3" xfId="1258" xr:uid="{F39D0629-FB5E-45B6-A5C4-2518B0564712}"/>
    <cellStyle name="Normal 3 21 2 5 2 2 4" xfId="1259" xr:uid="{D9B77FE2-7A46-4A1F-8A60-7DD07F015380}"/>
    <cellStyle name="Normal 3 21 2 5 2 2 5" xfId="1260" xr:uid="{62765C3A-B5E2-4FE3-98A6-D75EAAFA8DB8}"/>
    <cellStyle name="Normal 3 21 2 5 2 3" xfId="1261" xr:uid="{16590BAE-1D2E-47B2-A9AA-B30AC250DD5C}"/>
    <cellStyle name="Normal 3 21 2 5 2 4" xfId="1262" xr:uid="{56037BCF-A3A0-4589-9C18-AC5989204CF9}"/>
    <cellStyle name="Normal 3 21 2 5 2 4 2" xfId="1263" xr:uid="{A7A283A4-2084-4305-89BD-CFCDE8606483}"/>
    <cellStyle name="Normal 3 21 2 5 2 4 2 2" xfId="1264" xr:uid="{052C1FCF-AA5D-4268-8939-9E6BE341E0CA}"/>
    <cellStyle name="Normal 3 21 2 5 2 4 2 3" xfId="1265" xr:uid="{A8C3DBC0-3E51-4844-AA31-365222DA0B46}"/>
    <cellStyle name="Normal 3 21 2 5 2 4 3" xfId="1266" xr:uid="{B245F658-059D-40C8-B671-46AEC9D519EB}"/>
    <cellStyle name="Normal 3 21 2 5 2 5" xfId="1267" xr:uid="{2B1F830B-FDAC-4A41-8E7F-B9C6E69ED462}"/>
    <cellStyle name="Normal 3 21 2 5 2 6" xfId="1268" xr:uid="{FE2A0421-58BE-4014-AD7A-D0923DF2EE35}"/>
    <cellStyle name="Normal 3 21 2 5 2 7" xfId="1269" xr:uid="{6AEA1412-4771-4F49-BB10-DFA12C483BD9}"/>
    <cellStyle name="Normal 3 21 2 5 3" xfId="1270" xr:uid="{F11ABC33-3DF0-4302-B614-03BD07176B3C}"/>
    <cellStyle name="Normal 3 21 2 5 3 2" xfId="1271" xr:uid="{D1FACFFF-1243-4F05-8ADD-6F6935F837A8}"/>
    <cellStyle name="Normal 3 21 2 5 3 2 2" xfId="1272" xr:uid="{25CD2376-2537-4AA2-8A58-1517DA429D6F}"/>
    <cellStyle name="Normal 3 21 2 5 3 2 2 2" xfId="1273" xr:uid="{D2A9059B-9C98-407F-9ADF-624BA25C6716}"/>
    <cellStyle name="Normal 3 21 2 5 3 2 2 2 2" xfId="1274" xr:uid="{837F4B1B-3FF7-4C20-98EA-815A7B39AAA3}"/>
    <cellStyle name="Normal 3 21 2 5 3 2 2 2 3" xfId="1275" xr:uid="{3E3A4D2A-E7CA-4812-AA64-0CBFE1EEF642}"/>
    <cellStyle name="Normal 3 21 2 5 3 2 2 3" xfId="1276" xr:uid="{84229958-9E75-41FC-89AE-FA7DA39B5384}"/>
    <cellStyle name="Normal 3 21 2 5 3 2 3" xfId="1277" xr:uid="{FEAFAAD4-FDA1-4367-8D43-34B8BCADF872}"/>
    <cellStyle name="Normal 3 21 2 5 3 2 4" xfId="1278" xr:uid="{34A9727E-30EE-47B8-9126-7CF346356979}"/>
    <cellStyle name="Normal 3 21 2 5 3 2 5" xfId="1279" xr:uid="{DD0D95D9-EE5D-402A-BF6A-4627918622D9}"/>
    <cellStyle name="Normal 3 21 2 5 3 3" xfId="1280" xr:uid="{0C857CC8-4FFD-4631-BB3D-832D21DEE8C8}"/>
    <cellStyle name="Normal 3 21 2 5 3 3 2" xfId="1281" xr:uid="{60CFB483-123D-4813-ABC8-ADE8E2E825FB}"/>
    <cellStyle name="Normal 3 21 2 5 3 3 2 2" xfId="1282" xr:uid="{EFB4CF69-6EB3-4592-8DF3-013CB4482324}"/>
    <cellStyle name="Normal 3 21 2 5 3 3 2 3" xfId="1283" xr:uid="{60D71D70-EF61-4DA0-960C-EA8A2E5735C0}"/>
    <cellStyle name="Normal 3 21 2 5 3 3 3" xfId="1284" xr:uid="{E97EB775-A1DF-4876-AFD1-FD5A739D9607}"/>
    <cellStyle name="Normal 3 21 2 5 3 4" xfId="1285" xr:uid="{D8667752-F997-4427-82E4-29AEFEEFA120}"/>
    <cellStyle name="Normal 3 21 2 5 3 5" xfId="1286" xr:uid="{3F7D2CA7-885A-48FC-9C59-6EE1AFD272E7}"/>
    <cellStyle name="Normal 3 21 2 5 4" xfId="1287" xr:uid="{FACA9FC0-4AD0-4A0D-BA46-19A9C57BAD13}"/>
    <cellStyle name="Normal 3 21 2 5 4 2" xfId="1288" xr:uid="{DC4CD653-273E-44E4-B5F0-51CCE7CF8D72}"/>
    <cellStyle name="Normal 3 21 2 5 4 2 2" xfId="1289" xr:uid="{47219889-A0C3-4873-90CB-CFED46521B37}"/>
    <cellStyle name="Normal 3 21 2 5 4 2 3" xfId="1290" xr:uid="{B01F594C-A313-4191-B427-D532B881BF39}"/>
    <cellStyle name="Normal 3 21 2 5 4 3" xfId="1291" xr:uid="{029FA9F7-35E3-4E45-97E0-A6D4CEC3DF41}"/>
    <cellStyle name="Normal 3 21 2 5 5" xfId="1292" xr:uid="{A02B91C5-00AB-4BED-AB4C-859260ADFFF9}"/>
    <cellStyle name="Normal 3 21 2 5 6" xfId="1293" xr:uid="{A5B1ABC9-DB3F-418A-A485-42602839CD28}"/>
    <cellStyle name="Normal 3 21 2 5 7" xfId="1294" xr:uid="{3453FB3A-F3C9-4AB3-8BCC-2D460262B46F}"/>
    <cellStyle name="Normal 3 21 2 6" xfId="1295" xr:uid="{C2305D6B-F024-490B-BDDC-CE60BB3B14AD}"/>
    <cellStyle name="Normal 3 21 2 6 2" xfId="1296" xr:uid="{8D8D4337-0291-4C28-946D-FFB651C18741}"/>
    <cellStyle name="Normal 3 21 2 6 2 2" xfId="1297" xr:uid="{58412140-5CA6-420A-ABF9-D8E27A6FD744}"/>
    <cellStyle name="Normal 3 21 2 6 2 2 2" xfId="1298" xr:uid="{52933F83-7028-47C4-B621-E1A492E68A51}"/>
    <cellStyle name="Normal 3 21 2 6 2 2 2 2" xfId="1299" xr:uid="{C5AE803B-AD52-432E-B358-F740F76E7E4B}"/>
    <cellStyle name="Normal 3 21 2 6 2 2 2 3" xfId="1300" xr:uid="{B0A2E0B3-EBD0-42F8-8227-21429E0A8F5E}"/>
    <cellStyle name="Normal 3 21 2 6 2 2 3" xfId="1301" xr:uid="{66626CD5-4CA8-43B1-AFFF-E4FE9C9A4AD4}"/>
    <cellStyle name="Normal 3 21 2 6 2 3" xfId="1302" xr:uid="{4C37E68C-D09D-4977-8584-52968C05D68C}"/>
    <cellStyle name="Normal 3 21 2 6 2 4" xfId="1303" xr:uid="{55CB30C0-27CB-463E-9AF0-2E8C9DD12FC2}"/>
    <cellStyle name="Normal 3 21 2 6 2 5" xfId="1304" xr:uid="{171024D8-147E-4AF6-BFBF-C70F200201F0}"/>
    <cellStyle name="Normal 3 21 2 6 3" xfId="1305" xr:uid="{CDD7AA82-4F34-48BB-868A-581928EAC52C}"/>
    <cellStyle name="Normal 3 21 2 6 3 2" xfId="1306" xr:uid="{25EA9E77-A41D-44C3-A64A-7A80FC1FED99}"/>
    <cellStyle name="Normal 3 21 2 6 3 2 2" xfId="1307" xr:uid="{740A617A-AD20-40C6-9A0C-7A458B35A3D3}"/>
    <cellStyle name="Normal 3 21 2 6 3 2 3" xfId="1308" xr:uid="{A887D1BE-2834-49D8-9B6A-883E8B249B76}"/>
    <cellStyle name="Normal 3 21 2 6 3 3" xfId="1309" xr:uid="{7735D25A-3FA2-4854-9642-1C868B145204}"/>
    <cellStyle name="Normal 3 21 2 6 4" xfId="1310" xr:uid="{ACDEDF34-DA54-4EBF-AA6F-16AE28A573C6}"/>
    <cellStyle name="Normal 3 21 2 6 5" xfId="1311" xr:uid="{ED70757A-BFBE-4BFB-BD19-09728A3F4A18}"/>
    <cellStyle name="Normal 3 21 2 7" xfId="1312" xr:uid="{8CEB0612-E437-4107-8BA5-932955056A41}"/>
    <cellStyle name="Normal 3 21 2 8" xfId="1313" xr:uid="{B3B6B2B0-7B38-4E52-8304-2ED921DFC41E}"/>
    <cellStyle name="Normal 3 21 2 8 2" xfId="1314" xr:uid="{BE754AB0-CB90-454F-A355-E02E7987805C}"/>
    <cellStyle name="Normal 3 21 2 8 2 2" xfId="1315" xr:uid="{913415F5-1E85-4C60-8759-418E89F24A80}"/>
    <cellStyle name="Normal 3 21 2 8 2 3" xfId="1316" xr:uid="{F6B3DD73-70CF-4BD3-A986-94BABBCBA60D}"/>
    <cellStyle name="Normal 3 21 2 8 3" xfId="1317" xr:uid="{7C321A46-1C96-4EE1-8293-1CDCF1856375}"/>
    <cellStyle name="Normal 3 21 2 9" xfId="1318" xr:uid="{F9F54340-D111-4DCC-B8E8-1B88D01E7D5D}"/>
    <cellStyle name="Normal 3 21 3" xfId="1319" xr:uid="{61831FE2-C5C6-420C-B030-8D148D58F614}"/>
    <cellStyle name="Normal 3 21 4" xfId="1320" xr:uid="{010EA748-6DD6-4CAE-9FAA-44A5803F8B82}"/>
    <cellStyle name="Normal 3 21 5" xfId="1321" xr:uid="{DFBC149A-05C1-4FF8-B451-7023ACD325B2}"/>
    <cellStyle name="Normal 3 21 6" xfId="1322" xr:uid="{D8ED336D-F61B-4EB4-B811-08813A79F8EA}"/>
    <cellStyle name="Normal 3 21 6 2" xfId="1323" xr:uid="{0B2937FC-EDF0-45A0-8C28-B4B9906C2E17}"/>
    <cellStyle name="Normal 3 21 6 2 2" xfId="1324" xr:uid="{34570A68-C9A6-4C65-9090-D372F6CC7E80}"/>
    <cellStyle name="Normal 3 21 6 2 2 2" xfId="1325" xr:uid="{5E33DD0E-F814-4001-AF71-E56F4048FB00}"/>
    <cellStyle name="Normal 3 21 6 2 2 2 2" xfId="1326" xr:uid="{1663723E-F68A-4191-AB7F-181325C9150A}"/>
    <cellStyle name="Normal 3 21 6 2 2 2 2 2" xfId="1327" xr:uid="{30B280A7-769F-467A-A04A-06D584212F16}"/>
    <cellStyle name="Normal 3 21 6 2 2 2 2 2 2" xfId="1328" xr:uid="{BD359F83-3CEA-4C2A-8808-BD370845002B}"/>
    <cellStyle name="Normal 3 21 6 2 2 2 2 2 2 2" xfId="1329" xr:uid="{703C9B13-AECE-4452-A8D7-13673C07A363}"/>
    <cellStyle name="Normal 3 21 6 2 2 2 2 2 2 3" xfId="1330" xr:uid="{BCB08915-F654-440D-82E3-254A23A7B91F}"/>
    <cellStyle name="Normal 3 21 6 2 2 2 2 2 3" xfId="1331" xr:uid="{0C4A7970-101E-414D-B241-445B2ED24458}"/>
    <cellStyle name="Normal 3 21 6 2 2 2 2 3" xfId="1332" xr:uid="{3C65F3D3-1A75-46C4-BC36-686D596F67E2}"/>
    <cellStyle name="Normal 3 21 6 2 2 2 2 4" xfId="1333" xr:uid="{61FCB288-176E-4C1E-9A99-3AF05F648E8D}"/>
    <cellStyle name="Normal 3 21 6 2 2 2 2 5" xfId="1334" xr:uid="{15FC7327-3135-4EE1-B3DB-8B12583AF0C3}"/>
    <cellStyle name="Normal 3 21 6 2 2 2 3" xfId="1335" xr:uid="{39DC38B9-71B1-4801-AB65-773CFF1C9741}"/>
    <cellStyle name="Normal 3 21 6 2 2 2 3 2" xfId="1336" xr:uid="{3E9F2881-CDA8-4193-BA58-9196F6E713E7}"/>
    <cellStyle name="Normal 3 21 6 2 2 2 3 2 2" xfId="1337" xr:uid="{DE7524B1-A5F1-458C-BFD3-C68AF4BE384C}"/>
    <cellStyle name="Normal 3 21 6 2 2 2 3 2 3" xfId="1338" xr:uid="{502A1802-F84D-480B-AF4C-050D55A209A3}"/>
    <cellStyle name="Normal 3 21 6 2 2 2 3 3" xfId="1339" xr:uid="{9C2B1D30-92FD-40C3-A34A-7116CDD3102B}"/>
    <cellStyle name="Normal 3 21 6 2 2 2 4" xfId="1340" xr:uid="{BD760A34-CBA8-4FCC-B89A-8D3D57D01734}"/>
    <cellStyle name="Normal 3 21 6 2 2 2 5" xfId="1341" xr:uid="{7E7DC3D4-45F0-46E4-B198-D510ABF504D9}"/>
    <cellStyle name="Normal 3 21 6 2 2 3" xfId="1342" xr:uid="{9971661B-0A05-4D84-BA2B-E422E4BCEDBC}"/>
    <cellStyle name="Normal 3 21 6 2 2 4" xfId="1343" xr:uid="{26AD2BAD-EFE3-4533-BCA4-06FF96C19F2F}"/>
    <cellStyle name="Normal 3 21 6 2 2 4 2" xfId="1344" xr:uid="{51CA1AD4-0209-496E-953C-36022936A7C4}"/>
    <cellStyle name="Normal 3 21 6 2 2 4 2 2" xfId="1345" xr:uid="{90599D6E-E60C-4F22-ADFF-FFD7143F1621}"/>
    <cellStyle name="Normal 3 21 6 2 2 4 2 3" xfId="1346" xr:uid="{F0A2DB3C-836E-4E95-A1E1-FBCF6E369DDE}"/>
    <cellStyle name="Normal 3 21 6 2 2 4 3" xfId="1347" xr:uid="{065520F0-2EFC-4DF9-A9C1-2B6EEEBF314B}"/>
    <cellStyle name="Normal 3 21 6 2 2 5" xfId="1348" xr:uid="{3E89A46D-978F-48A4-8379-1E216FE61540}"/>
    <cellStyle name="Normal 3 21 6 2 2 6" xfId="1349" xr:uid="{76C5896B-E1D6-48DC-ACC7-9099946A35EC}"/>
    <cellStyle name="Normal 3 21 6 2 2 7" xfId="1350" xr:uid="{4C6C6BAE-1852-49BC-B991-B4B5BCC18355}"/>
    <cellStyle name="Normal 3 21 6 2 3" xfId="1351" xr:uid="{028FB8F1-C463-4F27-B22A-64187FFECED4}"/>
    <cellStyle name="Normal 3 21 6 2 3 2" xfId="1352" xr:uid="{3131616F-CEAE-4982-A4C0-22C587D09EEB}"/>
    <cellStyle name="Normal 3 21 6 2 3 2 2" xfId="1353" xr:uid="{D2422A50-DD73-48D6-AACA-B3EBA14989BC}"/>
    <cellStyle name="Normal 3 21 6 2 3 2 2 2" xfId="1354" xr:uid="{000D9209-7FFA-465F-BEA0-0FD252E08C6F}"/>
    <cellStyle name="Normal 3 21 6 2 3 2 2 2 2" xfId="1355" xr:uid="{51079623-EED4-4245-AFBE-A9886162E91E}"/>
    <cellStyle name="Normal 3 21 6 2 3 2 2 2 3" xfId="1356" xr:uid="{20B570B5-4D60-4CCC-8715-125422037834}"/>
    <cellStyle name="Normal 3 21 6 2 3 2 2 3" xfId="1357" xr:uid="{A99C4659-7F4B-49C2-ADC3-0B17D0F4439B}"/>
    <cellStyle name="Normal 3 21 6 2 3 2 3" xfId="1358" xr:uid="{33D2E263-83D6-424B-B7BD-6F7D8D3AC5FB}"/>
    <cellStyle name="Normal 3 21 6 2 3 2 4" xfId="1359" xr:uid="{A2C6C99C-4B90-4E5F-AA72-D0C8007900EB}"/>
    <cellStyle name="Normal 3 21 6 2 3 2 5" xfId="1360" xr:uid="{91E647A0-3256-40D0-B8FF-EA0EC3EF207D}"/>
    <cellStyle name="Normal 3 21 6 2 3 3" xfId="1361" xr:uid="{2544BB21-0BB7-4FFB-A201-D55261EB6FB4}"/>
    <cellStyle name="Normal 3 21 6 2 3 3 2" xfId="1362" xr:uid="{19B23B5B-13DC-43B8-8B61-7CE77E0A9BF7}"/>
    <cellStyle name="Normal 3 21 6 2 3 3 2 2" xfId="1363" xr:uid="{40AEAAC6-CD25-4680-AC66-794F79682541}"/>
    <cellStyle name="Normal 3 21 6 2 3 3 2 3" xfId="1364" xr:uid="{8EC4F28E-B760-4DA3-96EC-DF83885F624C}"/>
    <cellStyle name="Normal 3 21 6 2 3 3 3" xfId="1365" xr:uid="{03772318-F8BA-49FC-BD9B-776E434EAF00}"/>
    <cellStyle name="Normal 3 21 6 2 3 4" xfId="1366" xr:uid="{1629D094-CD92-4BF9-BEB5-6A80D520D9FE}"/>
    <cellStyle name="Normal 3 21 6 2 3 5" xfId="1367" xr:uid="{ADD91492-2E6B-4A00-8DA6-D423C39E3B17}"/>
    <cellStyle name="Normal 3 21 6 2 4" xfId="1368" xr:uid="{DBD047F2-7473-4C9B-9687-DFD4D074C470}"/>
    <cellStyle name="Normal 3 21 6 2 4 2" xfId="1369" xr:uid="{F24D0CAA-79E0-40D1-BE7C-ACA3C7466CF9}"/>
    <cellStyle name="Normal 3 21 6 2 4 2 2" xfId="1370" xr:uid="{9A1A7052-15CC-4126-9E04-352E51F4D424}"/>
    <cellStyle name="Normal 3 21 6 2 4 2 3" xfId="1371" xr:uid="{3661B105-25C0-41EE-8883-CC2ACECCE6AB}"/>
    <cellStyle name="Normal 3 21 6 2 4 3" xfId="1372" xr:uid="{6B41249A-1045-4CEE-95FB-207A522F7DAD}"/>
    <cellStyle name="Normal 3 21 6 2 5" xfId="1373" xr:uid="{573F7C54-B5BE-49B6-A712-1E1FFF466787}"/>
    <cellStyle name="Normal 3 21 6 2 6" xfId="1374" xr:uid="{D38A3298-0C3C-41E6-BC25-AB731D7CA6ED}"/>
    <cellStyle name="Normal 3 21 6 2 7" xfId="1375" xr:uid="{733AF83F-F3AD-4D78-998C-0797FE2F0C0B}"/>
    <cellStyle name="Normal 3 21 6 3" xfId="1376" xr:uid="{419CABE0-C6E8-4ECD-B617-B21C545E871C}"/>
    <cellStyle name="Normal 3 21 6 4" xfId="1377" xr:uid="{3EDCD29C-B783-4198-B157-04503B85EFC3}"/>
    <cellStyle name="Normal 3 21 6 4 2" xfId="1378" xr:uid="{1C1115D0-EA0A-4D81-8939-7870C4F8B521}"/>
    <cellStyle name="Normal 3 21 6 4 2 2" xfId="1379" xr:uid="{D2E000B3-0B3B-48EC-ABBE-A62066D4A32B}"/>
    <cellStyle name="Normal 3 21 6 4 2 2 2" xfId="1380" xr:uid="{B41C6FFA-E2B1-4450-ACD0-120D97B1E32F}"/>
    <cellStyle name="Normal 3 21 6 4 2 2 2 2" xfId="1381" xr:uid="{943E38A3-9467-4DC4-AB27-57C8BCFDD0B2}"/>
    <cellStyle name="Normal 3 21 6 4 2 2 2 3" xfId="1382" xr:uid="{286FE7F6-428A-4FA1-84A4-1F2D994B5F80}"/>
    <cellStyle name="Normal 3 21 6 4 2 2 3" xfId="1383" xr:uid="{2BB141AA-6915-46DA-9CDF-0439CA52672C}"/>
    <cellStyle name="Normal 3 21 6 4 2 3" xfId="1384" xr:uid="{A0E20E4D-7343-47A9-B697-52934F481691}"/>
    <cellStyle name="Normal 3 21 6 4 2 4" xfId="1385" xr:uid="{36E85394-DF7A-417D-8EBD-CF6FF5BD8D8C}"/>
    <cellStyle name="Normal 3 21 6 4 2 5" xfId="1386" xr:uid="{966A282D-E295-46B4-A920-52F7199AD517}"/>
    <cellStyle name="Normal 3 21 6 4 3" xfId="1387" xr:uid="{BDBD911B-41FE-4FD9-90CC-2454BD7905A7}"/>
    <cellStyle name="Normal 3 21 6 4 3 2" xfId="1388" xr:uid="{328FC42B-A4AF-4DE6-AEBA-E8F85C76561C}"/>
    <cellStyle name="Normal 3 21 6 4 3 2 2" xfId="1389" xr:uid="{227EBE9F-DA6A-44C6-BAF4-2E226734A8C3}"/>
    <cellStyle name="Normal 3 21 6 4 3 2 3" xfId="1390" xr:uid="{94F864C5-6226-49A3-A409-E5F7D93EBED5}"/>
    <cellStyle name="Normal 3 21 6 4 3 3" xfId="1391" xr:uid="{CC2AC067-0C0D-4CEC-90B3-A49E69720D11}"/>
    <cellStyle name="Normal 3 21 6 4 4" xfId="1392" xr:uid="{29C7DF3A-A11B-419D-8BA6-D00FD036C540}"/>
    <cellStyle name="Normal 3 21 6 4 5" xfId="1393" xr:uid="{090EB204-6EBB-482F-A77F-DAFF6BDC8B5F}"/>
    <cellStyle name="Normal 3 21 6 5" xfId="1394" xr:uid="{AF7E4B97-81DD-45E0-A7C3-08B41E0B4B2D}"/>
    <cellStyle name="Normal 3 21 6 6" xfId="1395" xr:uid="{08D107A0-48C1-499A-AD04-D163170F1B0F}"/>
    <cellStyle name="Normal 3 21 6 6 2" xfId="1396" xr:uid="{F4BCC3E5-A858-4C99-9D21-DE041F93A3E8}"/>
    <cellStyle name="Normal 3 21 6 6 2 2" xfId="1397" xr:uid="{8094E8F8-1EE0-4EFB-A79D-7A2C907C54A7}"/>
    <cellStyle name="Normal 3 21 6 6 2 3" xfId="1398" xr:uid="{FB58523F-6C80-4C66-8981-567BC54A3647}"/>
    <cellStyle name="Normal 3 21 6 6 3" xfId="1399" xr:uid="{2A1B45CD-B535-4D13-8FEF-7795B444333A}"/>
    <cellStyle name="Normal 3 21 6 7" xfId="1400" xr:uid="{E809FAEF-4FF2-49B2-A5B2-6EE345910EDB}"/>
    <cellStyle name="Normal 3 21 6 8" xfId="1401" xr:uid="{2199D6B0-4011-488F-9DB6-9324C216F2AA}"/>
    <cellStyle name="Normal 3 21 6 9" xfId="1402" xr:uid="{AAC1DECA-6CDA-4CAA-BD75-FEF6B84E1EFF}"/>
    <cellStyle name="Normal 3 21 7" xfId="1403" xr:uid="{C37D5ABB-06AB-45E8-A193-6C2C6E897BDC}"/>
    <cellStyle name="Normal 3 21 8" xfId="1404" xr:uid="{206311E9-5884-4863-9D9A-80798AFCC8B9}"/>
    <cellStyle name="Normal 3 21 8 2" xfId="1405" xr:uid="{9ADC53FC-AF0A-40D5-9153-C1C8C174CE6C}"/>
    <cellStyle name="Normal 3 21 8 2 2" xfId="1406" xr:uid="{63CF865A-11A7-4572-9A3C-293204BBCE62}"/>
    <cellStyle name="Normal 3 21 8 2 2 2" xfId="1407" xr:uid="{6A81FBB1-5818-40A1-8C64-E8BE3A68D2BC}"/>
    <cellStyle name="Normal 3 21 8 2 2 2 2" xfId="1408" xr:uid="{73478E77-BBE8-406D-91E2-6693311D9C16}"/>
    <cellStyle name="Normal 3 21 8 2 2 2 2 2" xfId="1409" xr:uid="{1BE27C0C-8EF1-462B-83BB-558DB0694EF8}"/>
    <cellStyle name="Normal 3 21 8 2 2 2 2 2 2" xfId="1410" xr:uid="{F0C86F06-3570-4087-B05C-E4A9DC700382}"/>
    <cellStyle name="Normal 3 21 8 2 2 2 2 2 3" xfId="1411" xr:uid="{0375F545-0AB7-4810-B5FB-B6778DCFA01D}"/>
    <cellStyle name="Normal 3 21 8 2 2 2 2 3" xfId="1412" xr:uid="{D8677D50-D6B5-4AD1-B488-A0B27AC3E3CA}"/>
    <cellStyle name="Normal 3 21 8 2 2 2 3" xfId="1413" xr:uid="{F06CEA8F-B1CD-4157-861B-4228FE030E68}"/>
    <cellStyle name="Normal 3 21 8 2 2 2 4" xfId="1414" xr:uid="{122C96E2-B65D-4202-B7EC-6628A681A6D3}"/>
    <cellStyle name="Normal 3 21 8 2 2 2 5" xfId="1415" xr:uid="{D9E5724A-77A0-44FB-B164-99E089910963}"/>
    <cellStyle name="Normal 3 21 8 2 2 3" xfId="1416" xr:uid="{5AE54D8C-84D9-476C-B8E6-257BEF25B2F0}"/>
    <cellStyle name="Normal 3 21 8 2 2 3 2" xfId="1417" xr:uid="{DC5B6E9F-AFC7-4B38-A364-5A8516E3934D}"/>
    <cellStyle name="Normal 3 21 8 2 2 3 2 2" xfId="1418" xr:uid="{C9CB5B79-1C1D-4ED9-A32D-ECA908D604AF}"/>
    <cellStyle name="Normal 3 21 8 2 2 3 2 3" xfId="1419" xr:uid="{B618D920-203D-4CF1-A0AB-AD88EBC6BB1A}"/>
    <cellStyle name="Normal 3 21 8 2 2 3 3" xfId="1420" xr:uid="{74CE4528-101F-4ADE-BC6D-97762729B80C}"/>
    <cellStyle name="Normal 3 21 8 2 2 4" xfId="1421" xr:uid="{A07B0E33-DE8A-4829-9A85-67B24D0DBFE0}"/>
    <cellStyle name="Normal 3 21 8 2 2 5" xfId="1422" xr:uid="{7A7332B2-EA92-4D8B-8184-17204AF231CA}"/>
    <cellStyle name="Normal 3 21 8 2 3" xfId="1423" xr:uid="{EF06BC49-12DE-4F58-B895-F8952B85A06E}"/>
    <cellStyle name="Normal 3 21 8 2 4" xfId="1424" xr:uid="{9F0A6B12-3488-4BA4-93D2-5192D5FBCE6F}"/>
    <cellStyle name="Normal 3 21 8 2 4 2" xfId="1425" xr:uid="{7CDEEC8B-E572-4FE2-9AF8-808A65EB156C}"/>
    <cellStyle name="Normal 3 21 8 2 4 2 2" xfId="1426" xr:uid="{13A4AEFB-43FE-41F1-BFE9-FCF494449B3D}"/>
    <cellStyle name="Normal 3 21 8 2 4 2 3" xfId="1427" xr:uid="{72DF6F8A-0056-4A52-A224-B592D6FB4F59}"/>
    <cellStyle name="Normal 3 21 8 2 4 3" xfId="1428" xr:uid="{10F7AE7A-655D-4CF7-A426-C9CAAFEF27E0}"/>
    <cellStyle name="Normal 3 21 8 2 5" xfId="1429" xr:uid="{C62BA08C-87A4-45CB-BE1C-B01324273873}"/>
    <cellStyle name="Normal 3 21 8 2 6" xfId="1430" xr:uid="{8823410B-9AC7-4023-8737-49FB2423CCFE}"/>
    <cellStyle name="Normal 3 21 8 2 7" xfId="1431" xr:uid="{1A7AE65C-88E2-4DA0-A688-1EBE3CD69442}"/>
    <cellStyle name="Normal 3 21 8 3" xfId="1432" xr:uid="{FD721F93-F9EE-4095-84BF-4C6558F2BA8F}"/>
    <cellStyle name="Normal 3 21 8 3 2" xfId="1433" xr:uid="{70DC45F3-53AE-43B3-8690-3BBD756C193E}"/>
    <cellStyle name="Normal 3 21 8 3 2 2" xfId="1434" xr:uid="{0F2F0F09-4154-4145-A38C-9C4FD210CB15}"/>
    <cellStyle name="Normal 3 21 8 3 2 2 2" xfId="1435" xr:uid="{0058D41C-0ECA-4A6F-ADA2-42563E0C1DFD}"/>
    <cellStyle name="Normal 3 21 8 3 2 2 2 2" xfId="1436" xr:uid="{2C61DE61-39DB-451E-A8CB-A134FF3EA9D8}"/>
    <cellStyle name="Normal 3 21 8 3 2 2 2 3" xfId="1437" xr:uid="{5BA506E0-A671-470D-BDA4-83B0E8769D60}"/>
    <cellStyle name="Normal 3 21 8 3 2 2 3" xfId="1438" xr:uid="{28DE897F-CA99-4A8D-8742-C9CA3D2E3898}"/>
    <cellStyle name="Normal 3 21 8 3 2 3" xfId="1439" xr:uid="{9E425983-7A88-4BF4-B14D-3A928AB035D7}"/>
    <cellStyle name="Normal 3 21 8 3 2 4" xfId="1440" xr:uid="{B6763BC9-638C-48AC-ADAA-47F28C1F5899}"/>
    <cellStyle name="Normal 3 21 8 3 2 5" xfId="1441" xr:uid="{6E86B5AB-DD39-41E4-8C16-328B14B8313D}"/>
    <cellStyle name="Normal 3 21 8 3 3" xfId="1442" xr:uid="{134DF0AE-FD32-4B45-8019-9A4FF457335A}"/>
    <cellStyle name="Normal 3 21 8 3 3 2" xfId="1443" xr:uid="{ACC904B3-3F0F-4658-8ECE-F289B1E9F04A}"/>
    <cellStyle name="Normal 3 21 8 3 3 2 2" xfId="1444" xr:uid="{37A0184F-72AA-40E5-A044-E9FCB6EE375B}"/>
    <cellStyle name="Normal 3 21 8 3 3 2 3" xfId="1445" xr:uid="{6FFA3CE6-271E-4B74-AC2A-EF6CCCA8070C}"/>
    <cellStyle name="Normal 3 21 8 3 3 3" xfId="1446" xr:uid="{4574472C-108A-4C72-BD07-5647471E0FD8}"/>
    <cellStyle name="Normal 3 21 8 3 4" xfId="1447" xr:uid="{8A337B51-8B26-4A6F-98E4-5BBBA01AC532}"/>
    <cellStyle name="Normal 3 21 8 3 5" xfId="1448" xr:uid="{08BCE3E6-2C2D-4A65-B169-3EAE2850A7D3}"/>
    <cellStyle name="Normal 3 21 8 4" xfId="1449" xr:uid="{9F34B912-786A-437E-B234-785CC2286E90}"/>
    <cellStyle name="Normal 3 21 8 4 2" xfId="1450" xr:uid="{221F721B-C35D-4E6C-87AA-58EBC5ED59AA}"/>
    <cellStyle name="Normal 3 21 8 4 2 2" xfId="1451" xr:uid="{5AE439CC-B0A2-4889-9F1B-1C64955B02F3}"/>
    <cellStyle name="Normal 3 21 8 4 2 3" xfId="1452" xr:uid="{CCDCDC15-E6AF-45BD-9768-D197E1E88615}"/>
    <cellStyle name="Normal 3 21 8 4 3" xfId="1453" xr:uid="{20F061EC-5A89-4D58-98C4-D8035BC62F01}"/>
    <cellStyle name="Normal 3 21 8 5" xfId="1454" xr:uid="{ECD50B5B-EB65-49B4-A171-84D382E06815}"/>
    <cellStyle name="Normal 3 21 8 6" xfId="1455" xr:uid="{F62E5A1C-4D6D-417E-B56E-5A0527E24DE6}"/>
    <cellStyle name="Normal 3 21 8 7" xfId="1456" xr:uid="{7B583944-2F9F-41FB-8CC0-31C562142C2F}"/>
    <cellStyle name="Normal 3 21 9" xfId="1457" xr:uid="{54D2053B-8C8C-4D35-8A05-1AFD5EF52AD2}"/>
    <cellStyle name="Normal 3 21 9 2" xfId="1458" xr:uid="{553EF5FC-17ED-48C9-A2EA-F9C03772E8D7}"/>
    <cellStyle name="Normal 3 21 9 2 2" xfId="1459" xr:uid="{DC8D93B1-3789-4204-8477-4B3E0B77688D}"/>
    <cellStyle name="Normal 3 21 9 2 2 2" xfId="1460" xr:uid="{59A88D34-0257-4E5F-A893-AC6A3AF4A4AA}"/>
    <cellStyle name="Normal 3 21 9 2 2 2 2" xfId="1461" xr:uid="{7A2484A5-8B8D-4848-85F6-54E265D02192}"/>
    <cellStyle name="Normal 3 21 9 2 2 2 3" xfId="1462" xr:uid="{D7260E8F-F6C9-4418-99E4-0110FE4D3925}"/>
    <cellStyle name="Normal 3 21 9 2 2 3" xfId="1463" xr:uid="{B5F1D226-8F4B-411D-819E-B29973443540}"/>
    <cellStyle name="Normal 3 21 9 2 3" xfId="1464" xr:uid="{E6D4904C-EBFE-4465-94D4-71E31C7A8C69}"/>
    <cellStyle name="Normal 3 21 9 2 4" xfId="1465" xr:uid="{62537391-39F6-4FCB-9EF4-362A5F86C3AB}"/>
    <cellStyle name="Normal 3 21 9 2 5" xfId="1466" xr:uid="{B89A8B7D-2CE2-4318-A220-047EF780B21F}"/>
    <cellStyle name="Normal 3 21 9 3" xfId="1467" xr:uid="{A2FF02DA-4194-4ADD-A518-6FCF990C3730}"/>
    <cellStyle name="Normal 3 21 9 3 2" xfId="1468" xr:uid="{165505CA-8600-497E-8DA6-790C4B9C2321}"/>
    <cellStyle name="Normal 3 21 9 3 2 2" xfId="1469" xr:uid="{D12B83C0-C3A4-4162-8F57-A89670A54FCE}"/>
    <cellStyle name="Normal 3 21 9 3 2 3" xfId="1470" xr:uid="{A16200BF-6039-4F43-BB29-A9C2CB14216C}"/>
    <cellStyle name="Normal 3 21 9 3 3" xfId="1471" xr:uid="{F2F0A109-4BAD-4646-94DE-0CF98F08AF31}"/>
    <cellStyle name="Normal 3 21 9 4" xfId="1472" xr:uid="{853D037F-1B0A-48F4-A89D-8F07AEE937E0}"/>
    <cellStyle name="Normal 3 21 9 5" xfId="1473" xr:uid="{60959524-64A3-466E-8BC6-B741B84AFE02}"/>
    <cellStyle name="Normal 3 22" xfId="1474" xr:uid="{1CC61A16-D101-4998-827A-276949672BCA}"/>
    <cellStyle name="Normal 3 23" xfId="1475" xr:uid="{78C59BC0-C2A3-4BBE-87E0-F29E3B7DF582}"/>
    <cellStyle name="Normal 3 24" xfId="1476" xr:uid="{6DB20455-1EBA-4D02-8D5E-7D3F938BB02B}"/>
    <cellStyle name="Normal 3 25" xfId="1477" xr:uid="{4A14D627-B4BA-484F-AAA5-C84C5D2B95FD}"/>
    <cellStyle name="Normal 3 26" xfId="1478" xr:uid="{F771BC70-E0EF-4433-8A83-138E6CB336C4}"/>
    <cellStyle name="Normal 3 27" xfId="1479" xr:uid="{3A7B5E2F-F150-4DF0-AC26-C9DFC56AE23B}"/>
    <cellStyle name="Normal 3 28" xfId="1480" xr:uid="{7F22E6D2-939B-4426-9F33-D947C6C2EF7D}"/>
    <cellStyle name="Normal 3 29" xfId="1481" xr:uid="{21B50F9E-E9F7-4401-9137-1F7AF2141268}"/>
    <cellStyle name="Normal 3 3" xfId="1482" xr:uid="{02B592A2-50AF-48E8-87D4-ABAEC3EE29CB}"/>
    <cellStyle name="Normal 3 3 2" xfId="1483" xr:uid="{7BDDA6A7-B440-445B-BCD0-B47676B6D9C1}"/>
    <cellStyle name="Normal 3 30" xfId="1484" xr:uid="{25F10B44-5524-4806-AE88-757708041E1A}"/>
    <cellStyle name="Normal 3 31" xfId="1485" xr:uid="{F5BBA2AC-ECBA-4258-A276-58D88D471C13}"/>
    <cellStyle name="Normal 3 32" xfId="1486" xr:uid="{6B5C24EF-83E3-45D7-B374-E22E91253C30}"/>
    <cellStyle name="Normal 3 33" xfId="1487" xr:uid="{038BE934-3926-41E8-BA64-370C81909DED}"/>
    <cellStyle name="Normal 3 4" xfId="1488" xr:uid="{E20AEEB1-BD23-46CC-87A2-67B63F66680C}"/>
    <cellStyle name="Normal 3 4 2" xfId="1489" xr:uid="{6CADA8C6-ED8D-4D9E-BBDE-2ACF9F6AF668}"/>
    <cellStyle name="Normal 3 5" xfId="1490" xr:uid="{452591DE-6049-4E5C-BD13-EAD2096C9B3A}"/>
    <cellStyle name="Normal 3 5 2" xfId="1491" xr:uid="{60E5A924-3EFE-4700-A6D3-D7F0414BD88C}"/>
    <cellStyle name="Normal 3 6" xfId="1492" xr:uid="{BD64C3A2-FF1B-4B88-A172-69E3A77816F3}"/>
    <cellStyle name="Normal 3 6 2" xfId="1493" xr:uid="{1EE0B2E2-82CB-4FC4-90C6-E76559172B48}"/>
    <cellStyle name="Normal 3 7" xfId="1494" xr:uid="{7EB3DA77-B684-4516-AA48-58CE45911FD9}"/>
    <cellStyle name="Normal 3 7 2" xfId="1495" xr:uid="{B1C4B747-7D9B-4EFC-8EDD-0F69B9820DD2}"/>
    <cellStyle name="Normal 3 8" xfId="1496" xr:uid="{8D6844A3-0B99-4DB3-8150-98CD9EA4708A}"/>
    <cellStyle name="Normal 3 8 2" xfId="1497" xr:uid="{C07A9288-1FC8-42B7-AA9F-B883581F3865}"/>
    <cellStyle name="Normal 3 9" xfId="1498" xr:uid="{C3CF8C04-9F8A-4ED9-940D-F7EB909B284C}"/>
    <cellStyle name="Normal 3 9 2" xfId="1499" xr:uid="{F1852E3E-9B3D-498F-A571-7FE2EF9490D2}"/>
    <cellStyle name="Normal 30" xfId="1500" xr:uid="{7026B4E9-9FC7-40BA-854E-052EBCFCA7DF}"/>
    <cellStyle name="Normal 30 2" xfId="1501" xr:uid="{9520DEC1-2CE4-472F-B825-E50F5832E046}"/>
    <cellStyle name="Normal 30 2 10" xfId="1502" xr:uid="{85F3151D-CC89-42C0-A950-62BDBFC1FFC1}"/>
    <cellStyle name="Normal 30 2 11" xfId="1503" xr:uid="{CD3ACE34-0132-4C37-95C1-DB932FBE0D8C}"/>
    <cellStyle name="Normal 30 2 11 2" xfId="1504" xr:uid="{B8A10D1A-2340-4258-8164-5A488EB36F7E}"/>
    <cellStyle name="Normal 30 2 11 2 2" xfId="1505" xr:uid="{B24CCDE8-8C36-461C-A98C-999A58D9E197}"/>
    <cellStyle name="Normal 30 2 11 2 3" xfId="1506" xr:uid="{33D74539-94ED-47DA-BEF7-8DEE3BD53736}"/>
    <cellStyle name="Normal 30 2 11 3" xfId="1507" xr:uid="{FF453A15-2B79-4ED2-850A-56E87619B31D}"/>
    <cellStyle name="Normal 30 2 12" xfId="1508" xr:uid="{0565CA10-C654-479B-8778-DD963EDE952D}"/>
    <cellStyle name="Normal 30 2 13" xfId="1509" xr:uid="{6871E876-B435-4326-A98D-71702C0DB845}"/>
    <cellStyle name="Normal 30 2 14" xfId="1510" xr:uid="{4D170CC8-43E3-4637-ADB4-1D91FB782904}"/>
    <cellStyle name="Normal 30 2 2" xfId="1511" xr:uid="{69A6F1D3-7CD9-4488-BD39-ADF02A8A30A0}"/>
    <cellStyle name="Normal 30 2 2 10" xfId="1512" xr:uid="{3C0D277C-573E-43E2-BADF-38C87A74318F}"/>
    <cellStyle name="Normal 30 2 2 11" xfId="1513" xr:uid="{B5150EFF-8689-43D8-9AB2-E3D7C9E25D31}"/>
    <cellStyle name="Normal 30 2 2 2" xfId="1514" xr:uid="{AC2AF28F-83E5-4F28-86A6-3D0D9D1A2466}"/>
    <cellStyle name="Normal 30 2 2 2 2" xfId="1515" xr:uid="{0D89D622-8FCF-4DD5-AA13-D07D4DEC349E}"/>
    <cellStyle name="Normal 30 2 2 2 2 2" xfId="1516" xr:uid="{CF241D44-05EE-4C70-9FBB-85BA53830548}"/>
    <cellStyle name="Normal 30 2 2 2 2 2 2" xfId="1517" xr:uid="{947096DD-290F-40F6-ACCA-B9E2E8234F1C}"/>
    <cellStyle name="Normal 30 2 2 2 2 2 2 2" xfId="1518" xr:uid="{DA91ED53-0EDE-4BD4-B75D-D3E901F1AF87}"/>
    <cellStyle name="Normal 30 2 2 2 2 2 2 2 2" xfId="1519" xr:uid="{AAFC7299-6649-42BB-8154-1FCF9C8525E6}"/>
    <cellStyle name="Normal 30 2 2 2 2 2 2 2 2 2" xfId="1520" xr:uid="{9B789094-2B29-4DA0-84B9-A7AA4EE04F05}"/>
    <cellStyle name="Normal 30 2 2 2 2 2 2 2 2 2 2" xfId="1521" xr:uid="{A15194E1-B57D-49E8-A2B9-B0CBF1DD547A}"/>
    <cellStyle name="Normal 30 2 2 2 2 2 2 2 2 2 3" xfId="1522" xr:uid="{09ECFB35-2009-4C63-BD65-9AF0FE8D5397}"/>
    <cellStyle name="Normal 30 2 2 2 2 2 2 2 2 3" xfId="1523" xr:uid="{0274307A-2BFF-494B-A4CE-32DFAE4235B3}"/>
    <cellStyle name="Normal 30 2 2 2 2 2 2 2 3" xfId="1524" xr:uid="{8B3BA64A-1487-4D06-A7EA-B68E130E1351}"/>
    <cellStyle name="Normal 30 2 2 2 2 2 2 2 4" xfId="1525" xr:uid="{0A36ECB8-5AC7-4945-868A-47AC33FB34EA}"/>
    <cellStyle name="Normal 30 2 2 2 2 2 2 2 5" xfId="1526" xr:uid="{DD9624AD-09D7-4860-82F8-15C7224AECF7}"/>
    <cellStyle name="Normal 30 2 2 2 2 2 2 3" xfId="1527" xr:uid="{7451C5CB-1666-4921-9BD8-94E0BE027DD9}"/>
    <cellStyle name="Normal 30 2 2 2 2 2 2 3 2" xfId="1528" xr:uid="{7E5EBA3D-2BCA-46AE-830F-D791C50E3437}"/>
    <cellStyle name="Normal 30 2 2 2 2 2 2 3 2 2" xfId="1529" xr:uid="{370E201E-B622-454D-ABB1-9A9B494CDA34}"/>
    <cellStyle name="Normal 30 2 2 2 2 2 2 3 2 3" xfId="1530" xr:uid="{ED600757-44B7-41FE-87F0-FC555914AEE8}"/>
    <cellStyle name="Normal 30 2 2 2 2 2 2 3 3" xfId="1531" xr:uid="{4AFA1EEC-2F0B-469D-A647-C358DDFEFCB5}"/>
    <cellStyle name="Normal 30 2 2 2 2 2 2 4" xfId="1532" xr:uid="{9806F93E-5A91-40F0-84A6-47ECA07352C8}"/>
    <cellStyle name="Normal 30 2 2 2 2 2 2 5" xfId="1533" xr:uid="{44C8BFDF-F918-4800-9B6E-C626F8A84901}"/>
    <cellStyle name="Normal 30 2 2 2 2 2 3" xfId="1534" xr:uid="{5F434672-66DA-4996-A01F-FDF4A3A92416}"/>
    <cellStyle name="Normal 30 2 2 2 2 2 4" xfId="1535" xr:uid="{C56D4177-097C-4840-8F94-7260BEDF60A8}"/>
    <cellStyle name="Normal 30 2 2 2 2 2 4 2" xfId="1536" xr:uid="{B3EA7ED2-AE0D-417B-BD37-C615F03C02FE}"/>
    <cellStyle name="Normal 30 2 2 2 2 2 4 2 2" xfId="1537" xr:uid="{729AFDA0-6C0F-4EC3-ABC9-CC19EE289719}"/>
    <cellStyle name="Normal 30 2 2 2 2 2 4 2 3" xfId="1538" xr:uid="{2A588E17-E9BF-423E-A2A4-354FC88AA101}"/>
    <cellStyle name="Normal 30 2 2 2 2 2 4 3" xfId="1539" xr:uid="{799DBB6B-9E58-4BFD-81BC-9752754966E6}"/>
    <cellStyle name="Normal 30 2 2 2 2 2 5" xfId="1540" xr:uid="{76CA7F7E-2A44-4F78-996C-5CF34E307D64}"/>
    <cellStyle name="Normal 30 2 2 2 2 2 6" xfId="1541" xr:uid="{AAC790B7-5AA4-4BDC-A581-6EC4293E0251}"/>
    <cellStyle name="Normal 30 2 2 2 2 2 7" xfId="1542" xr:uid="{CDB6D5FC-D70D-430B-87CC-5BBDD72193F1}"/>
    <cellStyle name="Normal 30 2 2 2 2 3" xfId="1543" xr:uid="{A54DB600-346C-487E-913B-1AA546FBCF96}"/>
    <cellStyle name="Normal 30 2 2 2 2 3 2" xfId="1544" xr:uid="{E6797B82-9EA0-4EBD-93A6-9454C694E493}"/>
    <cellStyle name="Normal 30 2 2 2 2 3 2 2" xfId="1545" xr:uid="{D8BF5773-3597-460D-834D-AE265C64A739}"/>
    <cellStyle name="Normal 30 2 2 2 2 3 2 2 2" xfId="1546" xr:uid="{7BF1ADD8-D0EF-4F87-AFB0-10E1B66069AA}"/>
    <cellStyle name="Normal 30 2 2 2 2 3 2 2 2 2" xfId="1547" xr:uid="{14DF6648-1B11-485B-9E36-DD2B56529509}"/>
    <cellStyle name="Normal 30 2 2 2 2 3 2 2 2 3" xfId="1548" xr:uid="{493A50C2-C0F3-469D-9AB7-7EC339120A9B}"/>
    <cellStyle name="Normal 30 2 2 2 2 3 2 2 3" xfId="1549" xr:uid="{7FD5A45C-E0BC-4D8E-94A5-C56181DC67DE}"/>
    <cellStyle name="Normal 30 2 2 2 2 3 2 3" xfId="1550" xr:uid="{A2AC0B56-4A5C-416A-B7EB-773E6E0E2191}"/>
    <cellStyle name="Normal 30 2 2 2 2 3 2 4" xfId="1551" xr:uid="{175958C2-9AA0-42E1-B670-61C6922F43FB}"/>
    <cellStyle name="Normal 30 2 2 2 2 3 2 5" xfId="1552" xr:uid="{74E78786-66EC-4446-A5FB-A5AB845539A4}"/>
    <cellStyle name="Normal 30 2 2 2 2 3 3" xfId="1553" xr:uid="{13557EB9-AF09-4E9E-8484-BDEEA6583062}"/>
    <cellStyle name="Normal 30 2 2 2 2 3 3 2" xfId="1554" xr:uid="{59D67374-5CF5-45C6-8A3D-B4943E9A96FA}"/>
    <cellStyle name="Normal 30 2 2 2 2 3 3 2 2" xfId="1555" xr:uid="{246F1B7C-9479-4F36-8E0B-30BE5EA0CE84}"/>
    <cellStyle name="Normal 30 2 2 2 2 3 3 2 3" xfId="1556" xr:uid="{595FCB21-107D-4336-B892-6F4EF1AD8369}"/>
    <cellStyle name="Normal 30 2 2 2 2 3 3 3" xfId="1557" xr:uid="{C7F64226-AB49-4A12-898D-B240A231E75F}"/>
    <cellStyle name="Normal 30 2 2 2 2 3 4" xfId="1558" xr:uid="{DA46B202-D9D1-4932-A9E6-88C89798847F}"/>
    <cellStyle name="Normal 30 2 2 2 2 3 5" xfId="1559" xr:uid="{78CE5970-D16B-499C-8FD5-D933E93D3724}"/>
    <cellStyle name="Normal 30 2 2 2 2 4" xfId="1560" xr:uid="{F7A2E7EB-B5FF-4E44-9752-2EBFF0B85626}"/>
    <cellStyle name="Normal 30 2 2 2 2 4 2" xfId="1561" xr:uid="{A0928781-1154-4391-8E19-8B9EC492CB3F}"/>
    <cellStyle name="Normal 30 2 2 2 2 4 2 2" xfId="1562" xr:uid="{656982B1-4A9B-4224-BAB0-53FAE629E7AC}"/>
    <cellStyle name="Normal 30 2 2 2 2 4 2 3" xfId="1563" xr:uid="{07E286AA-A630-4456-AAA4-99469DC360E5}"/>
    <cellStyle name="Normal 30 2 2 2 2 4 3" xfId="1564" xr:uid="{6A713DAF-12C6-4CD4-9C73-487B3056252A}"/>
    <cellStyle name="Normal 30 2 2 2 2 5" xfId="1565" xr:uid="{964BCF89-C126-42CC-B85F-9AB5E813F9B8}"/>
    <cellStyle name="Normal 30 2 2 2 2 6" xfId="1566" xr:uid="{E73249CD-601D-4848-8454-EB99F8388122}"/>
    <cellStyle name="Normal 30 2 2 2 2 7" xfId="1567" xr:uid="{250A988C-13C0-4871-9510-954CF27DAC77}"/>
    <cellStyle name="Normal 30 2 2 2 3" xfId="1568" xr:uid="{AD21F5EA-F139-4ADA-85A0-3579C527B8BD}"/>
    <cellStyle name="Normal 30 2 2 2 4" xfId="1569" xr:uid="{BD3CF7EB-2B4B-4D53-9C00-8424AF384CAB}"/>
    <cellStyle name="Normal 30 2 2 2 4 2" xfId="1570" xr:uid="{C330B146-59FA-430C-B650-13E7E4DD044A}"/>
    <cellStyle name="Normal 30 2 2 2 4 2 2" xfId="1571" xr:uid="{E7E47E31-EE84-446E-B177-05ABD5099212}"/>
    <cellStyle name="Normal 30 2 2 2 4 2 2 2" xfId="1572" xr:uid="{A933A15E-E7BF-4496-8FD5-7B7E8BF8930C}"/>
    <cellStyle name="Normal 30 2 2 2 4 2 2 2 2" xfId="1573" xr:uid="{55A24DBB-CD99-4695-9400-7D8831498B92}"/>
    <cellStyle name="Normal 30 2 2 2 4 2 2 2 3" xfId="1574" xr:uid="{84945D7A-3574-49CD-AB9D-A78D8F0F00AE}"/>
    <cellStyle name="Normal 30 2 2 2 4 2 2 3" xfId="1575" xr:uid="{27B47503-C40E-4071-9CE5-E16BAE61B14A}"/>
    <cellStyle name="Normal 30 2 2 2 4 2 3" xfId="1576" xr:uid="{431A25CD-57C2-40B7-8833-02A63B9E2529}"/>
    <cellStyle name="Normal 30 2 2 2 4 2 4" xfId="1577" xr:uid="{416653FE-A9E2-403A-BC60-3A7FD1940483}"/>
    <cellStyle name="Normal 30 2 2 2 4 2 5" xfId="1578" xr:uid="{47256716-73C7-4675-8309-C3E0FAB58AC3}"/>
    <cellStyle name="Normal 30 2 2 2 4 3" xfId="1579" xr:uid="{573D5EF8-18F0-44C3-B13F-E91EA659CB65}"/>
    <cellStyle name="Normal 30 2 2 2 4 3 2" xfId="1580" xr:uid="{E9D2FF6D-9D5A-47E5-BD94-3F277CCCDBD9}"/>
    <cellStyle name="Normal 30 2 2 2 4 3 2 2" xfId="1581" xr:uid="{A8D428F7-1841-4448-87E2-F447FE9A7F32}"/>
    <cellStyle name="Normal 30 2 2 2 4 3 2 3" xfId="1582" xr:uid="{2996D2D9-B432-4C83-A857-2EDC23D98312}"/>
    <cellStyle name="Normal 30 2 2 2 4 3 3" xfId="1583" xr:uid="{C74F9A75-D0DD-4FFD-88F6-FF059EAC099B}"/>
    <cellStyle name="Normal 30 2 2 2 4 4" xfId="1584" xr:uid="{35D84D2E-8293-487F-8324-6442975D3BFA}"/>
    <cellStyle name="Normal 30 2 2 2 4 5" xfId="1585" xr:uid="{E16E5B3F-1FCD-4DFE-ADBB-42E0FB1ED9DE}"/>
    <cellStyle name="Normal 30 2 2 2 5" xfId="1586" xr:uid="{C28A7A22-AD04-4758-B513-A36BB3BE899A}"/>
    <cellStyle name="Normal 30 2 2 2 6" xfId="1587" xr:uid="{05E95B5E-D285-408A-B61A-3A4636D0EB86}"/>
    <cellStyle name="Normal 30 2 2 2 6 2" xfId="1588" xr:uid="{1D152831-CE95-40F4-98F5-12D3DB1B0747}"/>
    <cellStyle name="Normal 30 2 2 2 6 2 2" xfId="1589" xr:uid="{610CF6CD-9EA6-4AB9-B2B8-6515C2420F77}"/>
    <cellStyle name="Normal 30 2 2 2 6 2 3" xfId="1590" xr:uid="{AD70C93B-BE00-4039-A2B1-96326DFDA34E}"/>
    <cellStyle name="Normal 30 2 2 2 6 3" xfId="1591" xr:uid="{345416F0-0C1F-41FB-B645-09E088BBDAAE}"/>
    <cellStyle name="Normal 30 2 2 2 7" xfId="1592" xr:uid="{865F7A40-83E3-40D8-9013-55616C0E61AE}"/>
    <cellStyle name="Normal 30 2 2 2 8" xfId="1593" xr:uid="{9D08B069-603F-4049-81CB-96AC0B43A164}"/>
    <cellStyle name="Normal 30 2 2 2 9" xfId="1594" xr:uid="{7F47290A-9930-46D8-ADEC-6B38E0AF5479}"/>
    <cellStyle name="Normal 30 2 2 3" xfId="1595" xr:uid="{9D2CFE78-2E40-4963-8B9E-114568F0A3E1}"/>
    <cellStyle name="Normal 30 2 2 4" xfId="1596" xr:uid="{CB49E1C6-CC63-4CCC-B16B-076B74DCA3B8}"/>
    <cellStyle name="Normal 30 2 2 5" xfId="1597" xr:uid="{DADAA1DB-9952-4599-BD11-BB67BBDA0866}"/>
    <cellStyle name="Normal 30 2 2 5 2" xfId="1598" xr:uid="{D0D98871-8D57-4AEB-98A5-942334ADD4AB}"/>
    <cellStyle name="Normal 30 2 2 5 2 2" xfId="1599" xr:uid="{CA921A81-E257-4C50-B117-7490DE2C8DBE}"/>
    <cellStyle name="Normal 30 2 2 5 2 2 2" xfId="1600" xr:uid="{14D877C4-4C75-4346-885B-E7C59F3BDBE6}"/>
    <cellStyle name="Normal 30 2 2 5 2 2 2 2" xfId="1601" xr:uid="{E4DF3255-9FFB-45A1-A322-C59D29F68122}"/>
    <cellStyle name="Normal 30 2 2 5 2 2 2 2 2" xfId="1602" xr:uid="{CF92F6EF-609C-4B2A-BA44-66D21156DE84}"/>
    <cellStyle name="Normal 30 2 2 5 2 2 2 2 2 2" xfId="1603" xr:uid="{B8C7199C-5C49-4069-9ABB-4130AD38E5FA}"/>
    <cellStyle name="Normal 30 2 2 5 2 2 2 2 2 3" xfId="1604" xr:uid="{97709062-F2B0-4451-83A1-9FF54CD23D56}"/>
    <cellStyle name="Normal 30 2 2 5 2 2 2 2 3" xfId="1605" xr:uid="{734F1C57-3F31-470C-A050-F8A71D032177}"/>
    <cellStyle name="Normal 30 2 2 5 2 2 2 3" xfId="1606" xr:uid="{45D423F8-1FDB-4A18-BC44-B2BC52976087}"/>
    <cellStyle name="Normal 30 2 2 5 2 2 2 4" xfId="1607" xr:uid="{D3C73A33-0EAE-44D5-9FAB-492BAE741573}"/>
    <cellStyle name="Normal 30 2 2 5 2 2 2 5" xfId="1608" xr:uid="{BE1FA992-44C0-449F-924D-DC230128999A}"/>
    <cellStyle name="Normal 30 2 2 5 2 2 3" xfId="1609" xr:uid="{5EC2B13F-8D90-4158-A66F-85113A786396}"/>
    <cellStyle name="Normal 30 2 2 5 2 2 3 2" xfId="1610" xr:uid="{22C35E91-C155-4709-8913-F4A1D1A57E43}"/>
    <cellStyle name="Normal 30 2 2 5 2 2 3 2 2" xfId="1611" xr:uid="{F05F7780-4A63-44E4-8217-4A7013F20315}"/>
    <cellStyle name="Normal 30 2 2 5 2 2 3 2 3" xfId="1612" xr:uid="{01E27ABF-08CF-4144-9037-918618D9B7DE}"/>
    <cellStyle name="Normal 30 2 2 5 2 2 3 3" xfId="1613" xr:uid="{23109279-713A-4E0B-AAAD-05DD1B441B56}"/>
    <cellStyle name="Normal 30 2 2 5 2 2 4" xfId="1614" xr:uid="{30661684-8F5B-4812-9698-BBBA53E77900}"/>
    <cellStyle name="Normal 30 2 2 5 2 2 5" xfId="1615" xr:uid="{579774E7-C6B9-4337-8CA3-E932CBA14FAF}"/>
    <cellStyle name="Normal 30 2 2 5 2 3" xfId="1616" xr:uid="{FC69859C-DF9E-4ACC-924C-3B9E2103617B}"/>
    <cellStyle name="Normal 30 2 2 5 2 4" xfId="1617" xr:uid="{05CEC026-7BA7-4159-BAD9-C21396892B1F}"/>
    <cellStyle name="Normal 30 2 2 5 2 4 2" xfId="1618" xr:uid="{F8859510-294D-4309-A9F9-1073947B89B7}"/>
    <cellStyle name="Normal 30 2 2 5 2 4 2 2" xfId="1619" xr:uid="{6AE57413-1D9B-4CF8-A4BE-32A411DBF534}"/>
    <cellStyle name="Normal 30 2 2 5 2 4 2 3" xfId="1620" xr:uid="{2920E64B-DEBC-4ACE-B12C-0F618CDBA0F9}"/>
    <cellStyle name="Normal 30 2 2 5 2 4 3" xfId="1621" xr:uid="{C470351C-061A-4526-A804-F90D6E40B9B2}"/>
    <cellStyle name="Normal 30 2 2 5 2 5" xfId="1622" xr:uid="{49F7A340-C06E-44FF-B46F-CC0EB8C06AB5}"/>
    <cellStyle name="Normal 30 2 2 5 2 6" xfId="1623" xr:uid="{64838898-2475-434A-95E1-D1163844D247}"/>
    <cellStyle name="Normal 30 2 2 5 2 7" xfId="1624" xr:uid="{B1EFAE34-8E28-4B49-9CC5-E26CF48F6F07}"/>
    <cellStyle name="Normal 30 2 2 5 3" xfId="1625" xr:uid="{AC0EDCC2-8B4B-4F94-BD09-09A85A506FBC}"/>
    <cellStyle name="Normal 30 2 2 5 3 2" xfId="1626" xr:uid="{C276895B-3FE8-4D60-AEE2-6C893DD1E7C7}"/>
    <cellStyle name="Normal 30 2 2 5 3 2 2" xfId="1627" xr:uid="{F72E3155-5299-4A36-88AB-C6DC1B15AE3B}"/>
    <cellStyle name="Normal 30 2 2 5 3 2 2 2" xfId="1628" xr:uid="{BB71A3F4-09DE-492A-BCB1-C4ED604D0C56}"/>
    <cellStyle name="Normal 30 2 2 5 3 2 2 2 2" xfId="1629" xr:uid="{D7418607-3C32-4803-B757-EC80E9498D0C}"/>
    <cellStyle name="Normal 30 2 2 5 3 2 2 2 3" xfId="1630" xr:uid="{D24189C2-CE75-48EB-B047-EB34605CC3CA}"/>
    <cellStyle name="Normal 30 2 2 5 3 2 2 3" xfId="1631" xr:uid="{6FDB248B-2DC9-457D-B9B7-F72715C39896}"/>
    <cellStyle name="Normal 30 2 2 5 3 2 3" xfId="1632" xr:uid="{FC6B9543-E60D-4162-836A-4F1295F4630F}"/>
    <cellStyle name="Normal 30 2 2 5 3 2 4" xfId="1633" xr:uid="{8A71B7E0-04D7-4B37-AAFB-CCDC22C6BCC1}"/>
    <cellStyle name="Normal 30 2 2 5 3 2 5" xfId="1634" xr:uid="{12D421AA-828E-49A0-AD14-3E965A37073F}"/>
    <cellStyle name="Normal 30 2 2 5 3 3" xfId="1635" xr:uid="{2C595B00-F30A-4542-8314-225C011857C8}"/>
    <cellStyle name="Normal 30 2 2 5 3 3 2" xfId="1636" xr:uid="{63395878-29B5-49D8-8A7A-852F384C7138}"/>
    <cellStyle name="Normal 30 2 2 5 3 3 2 2" xfId="1637" xr:uid="{FD0A71DE-27E1-4462-B1BA-FEF34869BA82}"/>
    <cellStyle name="Normal 30 2 2 5 3 3 2 3" xfId="1638" xr:uid="{3581C9D2-F071-49F8-90FC-446157325400}"/>
    <cellStyle name="Normal 30 2 2 5 3 3 3" xfId="1639" xr:uid="{FD2A405E-090D-4197-8CF2-022EE8E2F300}"/>
    <cellStyle name="Normal 30 2 2 5 3 4" xfId="1640" xr:uid="{6C6B3FEA-B2CA-491D-A28A-D792FFF98383}"/>
    <cellStyle name="Normal 30 2 2 5 3 5" xfId="1641" xr:uid="{C6E3C615-A1D3-42AC-A1EF-16DA6F4ADC46}"/>
    <cellStyle name="Normal 30 2 2 5 4" xfId="1642" xr:uid="{E3358EB7-974A-4E0D-A05E-96C23E30D814}"/>
    <cellStyle name="Normal 30 2 2 5 4 2" xfId="1643" xr:uid="{323B2E6A-49A8-4BD4-8D90-A8339F9AABD9}"/>
    <cellStyle name="Normal 30 2 2 5 4 2 2" xfId="1644" xr:uid="{5708F4BC-913B-4A8B-B3AD-3EA86D91C5EC}"/>
    <cellStyle name="Normal 30 2 2 5 4 2 3" xfId="1645" xr:uid="{45F9EA40-0802-45FE-8FB5-1868EFE795A0}"/>
    <cellStyle name="Normal 30 2 2 5 4 3" xfId="1646" xr:uid="{CAAD97F1-DBD7-437E-9139-486450E7897A}"/>
    <cellStyle name="Normal 30 2 2 5 5" xfId="1647" xr:uid="{A8A3AF87-9DE7-452E-A492-8243F2B9F380}"/>
    <cellStyle name="Normal 30 2 2 5 6" xfId="1648" xr:uid="{2EFC3A08-BCF3-436C-AB7F-BF61BD49310E}"/>
    <cellStyle name="Normal 30 2 2 5 7" xfId="1649" xr:uid="{DAB992AF-117D-4D9F-A0C4-E4880B63C84E}"/>
    <cellStyle name="Normal 30 2 2 6" xfId="1650" xr:uid="{63163015-6B36-42D5-8FC7-D93AFCD4275A}"/>
    <cellStyle name="Normal 30 2 2 6 2" xfId="1651" xr:uid="{2B8396E3-D135-4D90-BF92-D86A78A94A6A}"/>
    <cellStyle name="Normal 30 2 2 6 2 2" xfId="1652" xr:uid="{7B550307-F7B9-4D47-9363-EEFEFA52C1F0}"/>
    <cellStyle name="Normal 30 2 2 6 2 2 2" xfId="1653" xr:uid="{D347B425-0393-40DA-A0B7-321699BC56D7}"/>
    <cellStyle name="Normal 30 2 2 6 2 2 2 2" xfId="1654" xr:uid="{1B7AE1A9-CA30-42D1-9B22-47F306A64C07}"/>
    <cellStyle name="Normal 30 2 2 6 2 2 2 3" xfId="1655" xr:uid="{8964B0B8-CF44-4E7B-89E3-BEC2DE50FEE1}"/>
    <cellStyle name="Normal 30 2 2 6 2 2 3" xfId="1656" xr:uid="{CABF332C-AA46-41EB-AC05-2793EBC2B91B}"/>
    <cellStyle name="Normal 30 2 2 6 2 3" xfId="1657" xr:uid="{06787254-4341-4A8E-A82B-F0CB59312C51}"/>
    <cellStyle name="Normal 30 2 2 6 2 4" xfId="1658" xr:uid="{3DA874B8-BAFF-4D8B-AA53-8B294C80DD45}"/>
    <cellStyle name="Normal 30 2 2 6 2 5" xfId="1659" xr:uid="{9451B37E-B12B-4E54-A536-2F2DDE91C8D6}"/>
    <cellStyle name="Normal 30 2 2 6 3" xfId="1660" xr:uid="{6ED8E8F7-5A91-4FF1-A07A-8C1E8B0A04BE}"/>
    <cellStyle name="Normal 30 2 2 6 3 2" xfId="1661" xr:uid="{777AE9D8-8397-49C4-AA81-9348D50FD3CF}"/>
    <cellStyle name="Normal 30 2 2 6 3 2 2" xfId="1662" xr:uid="{2A8E1988-8BB5-438B-A1BA-4F8BB351E6EF}"/>
    <cellStyle name="Normal 30 2 2 6 3 2 3" xfId="1663" xr:uid="{9E1B79D8-216D-4D9E-ACEA-7361B63AE193}"/>
    <cellStyle name="Normal 30 2 2 6 3 3" xfId="1664" xr:uid="{45B5AB1E-2398-4322-B55A-0E0BBFD8CD04}"/>
    <cellStyle name="Normal 30 2 2 6 4" xfId="1665" xr:uid="{58FC8A11-A224-4F6A-9D80-116AFC677C7A}"/>
    <cellStyle name="Normal 30 2 2 6 5" xfId="1666" xr:uid="{2CB3AF71-BFE3-4500-90C5-130618DCA7B7}"/>
    <cellStyle name="Normal 30 2 2 7" xfId="1667" xr:uid="{41AC4178-5134-4DC9-A659-EB53E6E82583}"/>
    <cellStyle name="Normal 30 2 2 8" xfId="1668" xr:uid="{99812C51-7941-4388-A3F2-ACE88C90FC23}"/>
    <cellStyle name="Normal 30 2 2 8 2" xfId="1669" xr:uid="{DA5982DA-81E5-4D01-ACA7-28A80F762799}"/>
    <cellStyle name="Normal 30 2 2 8 2 2" xfId="1670" xr:uid="{30C8C577-BED6-4BE8-BC6E-F5666C24A046}"/>
    <cellStyle name="Normal 30 2 2 8 2 3" xfId="1671" xr:uid="{3A383515-20CC-4AB1-BAEF-D970D21F51B6}"/>
    <cellStyle name="Normal 30 2 2 8 3" xfId="1672" xr:uid="{11A7AF63-311C-434D-8A4C-E082C3273DF2}"/>
    <cellStyle name="Normal 30 2 2 9" xfId="1673" xr:uid="{E12B0DCA-F50B-4C5F-AD7C-B9D8109DB482}"/>
    <cellStyle name="Normal 30 2 3" xfId="1674" xr:uid="{7235A57F-BAFC-4FD3-9E3B-C66D00ECFB6B}"/>
    <cellStyle name="Normal 30 2 4" xfId="1675" xr:uid="{ECADD024-B7CC-42E9-B008-6BD25349BF83}"/>
    <cellStyle name="Normal 30 2 5" xfId="1676" xr:uid="{FCBED8F0-E179-42F4-87A3-A2B38AB1F439}"/>
    <cellStyle name="Normal 30 2 6" xfId="1677" xr:uid="{FAC274AB-B152-4244-A211-291112823814}"/>
    <cellStyle name="Normal 30 2 6 2" xfId="1678" xr:uid="{1127145C-8D8B-4E3E-8CB3-C75D38AE5378}"/>
    <cellStyle name="Normal 30 2 6 2 2" xfId="1679" xr:uid="{5D3FFAE0-5B0B-4906-A7E2-AA2C738B6743}"/>
    <cellStyle name="Normal 30 2 6 2 2 2" xfId="1680" xr:uid="{A7FE0FB5-CCA8-46F8-93A7-E97E84BD7926}"/>
    <cellStyle name="Normal 30 2 6 2 2 2 2" xfId="1681" xr:uid="{385041D0-185E-44BF-8C38-9A16407ED8D5}"/>
    <cellStyle name="Normal 30 2 6 2 2 2 2 2" xfId="1682" xr:uid="{70F24C2D-DFBA-440E-A6E7-E8F767868E88}"/>
    <cellStyle name="Normal 30 2 6 2 2 2 2 2 2" xfId="1683" xr:uid="{C5A35DEB-3143-4088-9D5D-B73335D03A74}"/>
    <cellStyle name="Normal 30 2 6 2 2 2 2 2 2 2" xfId="1684" xr:uid="{F467F0F1-3801-4BD3-8EBB-0CDC231F59B7}"/>
    <cellStyle name="Normal 30 2 6 2 2 2 2 2 2 3" xfId="1685" xr:uid="{F21331C7-2E22-407F-A61A-5C81DEFF1032}"/>
    <cellStyle name="Normal 30 2 6 2 2 2 2 2 3" xfId="1686" xr:uid="{7EDF4DDA-E6EA-403C-A4F8-A1A3B4BCE21E}"/>
    <cellStyle name="Normal 30 2 6 2 2 2 2 3" xfId="1687" xr:uid="{4DCDAEB6-701F-4E83-A17B-5B2891E18731}"/>
    <cellStyle name="Normal 30 2 6 2 2 2 2 4" xfId="1688" xr:uid="{05D87193-E415-4E4C-80DC-FF557C4E7DB4}"/>
    <cellStyle name="Normal 30 2 6 2 2 2 2 5" xfId="1689" xr:uid="{25BBADA7-5AA5-4A06-836D-8F979F1598D4}"/>
    <cellStyle name="Normal 30 2 6 2 2 2 3" xfId="1690" xr:uid="{B2111195-E3C8-44D7-AF1F-C689C40AE66E}"/>
    <cellStyle name="Normal 30 2 6 2 2 2 3 2" xfId="1691" xr:uid="{08F15C3D-733A-481C-8085-32567D6B19A1}"/>
    <cellStyle name="Normal 30 2 6 2 2 2 3 2 2" xfId="1692" xr:uid="{00001971-FC8F-4DFC-8CE3-3BC6AF9C5CDA}"/>
    <cellStyle name="Normal 30 2 6 2 2 2 3 2 3" xfId="1693" xr:uid="{1F4B3796-C01C-4719-8A2B-B074F727ADBA}"/>
    <cellStyle name="Normal 30 2 6 2 2 2 3 3" xfId="1694" xr:uid="{52A2B4AF-4977-4A57-B0A1-B88CFC843B87}"/>
    <cellStyle name="Normal 30 2 6 2 2 2 4" xfId="1695" xr:uid="{44A07CE2-7BAE-4B2A-8D8B-9F37144AB149}"/>
    <cellStyle name="Normal 30 2 6 2 2 2 5" xfId="1696" xr:uid="{04B2BE08-C445-433F-A668-BD8146B9FB3E}"/>
    <cellStyle name="Normal 30 2 6 2 2 3" xfId="1697" xr:uid="{AC609FB4-CA5A-4B01-AC8E-3EC41C4568F0}"/>
    <cellStyle name="Normal 30 2 6 2 2 4" xfId="1698" xr:uid="{C359907D-2514-4BDF-A65F-05D6E3C665D8}"/>
    <cellStyle name="Normal 30 2 6 2 2 4 2" xfId="1699" xr:uid="{E60EDB48-613A-4534-8F3B-9400A782C50D}"/>
    <cellStyle name="Normal 30 2 6 2 2 4 2 2" xfId="1700" xr:uid="{23C39E3E-EA80-4134-AA4C-03D62414389A}"/>
    <cellStyle name="Normal 30 2 6 2 2 4 2 3" xfId="1701" xr:uid="{3DC344A2-D34C-4BD5-B23A-F11121C3A9D8}"/>
    <cellStyle name="Normal 30 2 6 2 2 4 3" xfId="1702" xr:uid="{F8150AF7-58A7-439D-A9EF-0513C47B46F8}"/>
    <cellStyle name="Normal 30 2 6 2 2 5" xfId="1703" xr:uid="{B03635E9-011A-4BDE-8A13-0FFFD10E9CDB}"/>
    <cellStyle name="Normal 30 2 6 2 2 6" xfId="1704" xr:uid="{C53CC9F6-2B8B-4966-A577-ACF23C7F31F9}"/>
    <cellStyle name="Normal 30 2 6 2 2 7" xfId="1705" xr:uid="{6DF86C57-2E54-4FFB-8F91-B81BB73E8AA5}"/>
    <cellStyle name="Normal 30 2 6 2 3" xfId="1706" xr:uid="{369E30AA-4366-4C38-B315-0C257A3EF75F}"/>
    <cellStyle name="Normal 30 2 6 2 3 2" xfId="1707" xr:uid="{9057568B-A09F-4E17-8036-64E8A8A92924}"/>
    <cellStyle name="Normal 30 2 6 2 3 2 2" xfId="1708" xr:uid="{56AFD7D8-2CE1-47D3-89EE-1F7F17AE5772}"/>
    <cellStyle name="Normal 30 2 6 2 3 2 2 2" xfId="1709" xr:uid="{3A3DFED4-31FE-48CD-B64B-EB9F507C85C1}"/>
    <cellStyle name="Normal 30 2 6 2 3 2 2 2 2" xfId="1710" xr:uid="{A5F11D86-F1EF-400C-B7F7-833C4C685CAA}"/>
    <cellStyle name="Normal 30 2 6 2 3 2 2 2 3" xfId="1711" xr:uid="{E93152CC-EDB6-4794-842A-6C178CF6AF3A}"/>
    <cellStyle name="Normal 30 2 6 2 3 2 2 3" xfId="1712" xr:uid="{C48F98EC-1EBE-43EB-BEA0-41EAB89EE20A}"/>
    <cellStyle name="Normal 30 2 6 2 3 2 3" xfId="1713" xr:uid="{8F1FBBC9-554C-4677-BB65-EE1BE7CE21F4}"/>
    <cellStyle name="Normal 30 2 6 2 3 2 4" xfId="1714" xr:uid="{09A4EA22-A245-4A15-A3E7-6871924CC906}"/>
    <cellStyle name="Normal 30 2 6 2 3 2 5" xfId="1715" xr:uid="{EE25CFD8-CB62-4A83-9AE0-50B2903492D6}"/>
    <cellStyle name="Normal 30 2 6 2 3 3" xfId="1716" xr:uid="{CAA44B9F-8C10-46FD-938D-E7E8043F0048}"/>
    <cellStyle name="Normal 30 2 6 2 3 3 2" xfId="1717" xr:uid="{7933FECA-72F5-4775-9D63-FEB72DEE0484}"/>
    <cellStyle name="Normal 30 2 6 2 3 3 2 2" xfId="1718" xr:uid="{8B87B387-6AB5-40C1-AA45-70952DD9B067}"/>
    <cellStyle name="Normal 30 2 6 2 3 3 2 3" xfId="1719" xr:uid="{E59E835C-6C1E-4E3A-8B6A-1BE4688A2125}"/>
    <cellStyle name="Normal 30 2 6 2 3 3 3" xfId="1720" xr:uid="{EA889EF0-B2CB-46E3-9D44-724A5CCA9977}"/>
    <cellStyle name="Normal 30 2 6 2 3 4" xfId="1721" xr:uid="{5811CE17-CDAA-470D-83C4-C28E1CE29840}"/>
    <cellStyle name="Normal 30 2 6 2 3 5" xfId="1722" xr:uid="{423E0293-3E58-48D3-B0C3-6F272D93C42D}"/>
    <cellStyle name="Normal 30 2 6 2 4" xfId="1723" xr:uid="{E97E3B5C-DCC3-4417-A16A-27C4F6C64983}"/>
    <cellStyle name="Normal 30 2 6 2 4 2" xfId="1724" xr:uid="{BFBAE53C-7CCD-4C92-8AC0-91B8C6FEF880}"/>
    <cellStyle name="Normal 30 2 6 2 4 2 2" xfId="1725" xr:uid="{DDAF7F86-52DC-4CA6-A58D-0EF99F34A602}"/>
    <cellStyle name="Normal 30 2 6 2 4 2 3" xfId="1726" xr:uid="{358F49AE-749C-42B4-ACEA-2A35E5C85FCB}"/>
    <cellStyle name="Normal 30 2 6 2 4 3" xfId="1727" xr:uid="{338ABC88-F3EC-4434-BFC5-2C741FE41FED}"/>
    <cellStyle name="Normal 30 2 6 2 5" xfId="1728" xr:uid="{81E2C986-6F5A-4DB7-BCCC-B0CFBB2AECA9}"/>
    <cellStyle name="Normal 30 2 6 2 6" xfId="1729" xr:uid="{3AD03085-E119-46A5-B4CB-89DD6DFEC287}"/>
    <cellStyle name="Normal 30 2 6 2 7" xfId="1730" xr:uid="{FCF3D5A7-6238-4D58-8EB2-4399B60B45D8}"/>
    <cellStyle name="Normal 30 2 6 3" xfId="1731" xr:uid="{5A65BA6E-37A5-4B5C-9A42-53FDAC70CCD1}"/>
    <cellStyle name="Normal 30 2 6 4" xfId="1732" xr:uid="{F8C2FEA0-AF21-4E22-A45E-94D2A5BD45A5}"/>
    <cellStyle name="Normal 30 2 6 4 2" xfId="1733" xr:uid="{FB45A655-182A-463F-9883-B94CD3F275D0}"/>
    <cellStyle name="Normal 30 2 6 4 2 2" xfId="1734" xr:uid="{05234075-D837-4A8B-B62F-7028F4724A01}"/>
    <cellStyle name="Normal 30 2 6 4 2 2 2" xfId="1735" xr:uid="{B9DCEB8C-2E3A-4DAE-A8E6-5968C19F2C6B}"/>
    <cellStyle name="Normal 30 2 6 4 2 2 2 2" xfId="1736" xr:uid="{A606F898-9D5B-46EC-8B24-840291C037D5}"/>
    <cellStyle name="Normal 30 2 6 4 2 2 2 3" xfId="1737" xr:uid="{85B861D0-4D74-45AB-854E-99924B2E65A0}"/>
    <cellStyle name="Normal 30 2 6 4 2 2 3" xfId="1738" xr:uid="{7DEDBB78-B889-4C35-8CB7-8B154411D99C}"/>
    <cellStyle name="Normal 30 2 6 4 2 3" xfId="1739" xr:uid="{7A2DC687-B9D7-48C6-9385-5FDBFF517196}"/>
    <cellStyle name="Normal 30 2 6 4 2 4" xfId="1740" xr:uid="{7555AB06-101F-4447-A8F9-48E5E4DBCCF5}"/>
    <cellStyle name="Normal 30 2 6 4 2 5" xfId="1741" xr:uid="{5B57206A-74E5-4662-B772-9E9FF36D2695}"/>
    <cellStyle name="Normal 30 2 6 4 3" xfId="1742" xr:uid="{A75FE378-7989-4C14-AE0B-9F104C1D339E}"/>
    <cellStyle name="Normal 30 2 6 4 3 2" xfId="1743" xr:uid="{1FDFBD25-A4CF-4602-B321-6062AFB84397}"/>
    <cellStyle name="Normal 30 2 6 4 3 2 2" xfId="1744" xr:uid="{C147F5C1-69C9-4E3C-B419-BB5F8F61E074}"/>
    <cellStyle name="Normal 30 2 6 4 3 2 3" xfId="1745" xr:uid="{3290B886-B927-4034-8E92-EEFCB99332FE}"/>
    <cellStyle name="Normal 30 2 6 4 3 3" xfId="1746" xr:uid="{B2D9BFE8-B3C0-4BEE-9312-21F3638B6E73}"/>
    <cellStyle name="Normal 30 2 6 4 4" xfId="1747" xr:uid="{745ECDD2-455D-4B4F-884F-4DB5AAA78AB9}"/>
    <cellStyle name="Normal 30 2 6 4 5" xfId="1748" xr:uid="{5B755C97-03A4-4F2C-B711-08F4A97593C1}"/>
    <cellStyle name="Normal 30 2 6 5" xfId="1749" xr:uid="{3B2E2663-814A-470B-91CC-3994AB891274}"/>
    <cellStyle name="Normal 30 2 6 6" xfId="1750" xr:uid="{164B9366-2FBD-4A16-98C9-094AD06A10DC}"/>
    <cellStyle name="Normal 30 2 6 6 2" xfId="1751" xr:uid="{ACB6F794-1716-4DDF-8276-BFE50AA19407}"/>
    <cellStyle name="Normal 30 2 6 6 2 2" xfId="1752" xr:uid="{BEEF6A6D-C0C4-4705-9B74-EE8A7670CAB9}"/>
    <cellStyle name="Normal 30 2 6 6 2 3" xfId="1753" xr:uid="{862619DC-9182-4259-A9AF-D62BE904865A}"/>
    <cellStyle name="Normal 30 2 6 6 3" xfId="1754" xr:uid="{805FF68D-3F55-4EC3-B7A8-CEBBA678A00E}"/>
    <cellStyle name="Normal 30 2 6 7" xfId="1755" xr:uid="{2382EFC6-3D0B-48D1-A371-AE995805C5DF}"/>
    <cellStyle name="Normal 30 2 6 8" xfId="1756" xr:uid="{70B61E82-E89C-4025-8C7D-747B05DD39DD}"/>
    <cellStyle name="Normal 30 2 6 9" xfId="1757" xr:uid="{B65F27DC-BEC6-49B6-9BFA-3DEC96EBDFDB}"/>
    <cellStyle name="Normal 30 2 7" xfId="1758" xr:uid="{3B704E2F-5177-4C51-BD7F-1CBB76E7C273}"/>
    <cellStyle name="Normal 30 2 8" xfId="1759" xr:uid="{3AD961DE-CF52-46AE-9903-190E82871559}"/>
    <cellStyle name="Normal 30 2 8 2" xfId="1760" xr:uid="{E8378CAE-1602-43B9-980F-F8D6F3406293}"/>
    <cellStyle name="Normal 30 2 8 2 2" xfId="1761" xr:uid="{C89F7F0B-B23A-4C79-A30B-ADCD5A4E326C}"/>
    <cellStyle name="Normal 30 2 8 2 2 2" xfId="1762" xr:uid="{356BAC38-CFC7-4C97-B52C-AF62EAB90CBC}"/>
    <cellStyle name="Normal 30 2 8 2 2 2 2" xfId="1763" xr:uid="{57D63B7C-E5A1-45F6-8E20-061EB8DCF436}"/>
    <cellStyle name="Normal 30 2 8 2 2 2 2 2" xfId="1764" xr:uid="{AAF389D0-F59F-4665-B0BF-5012CE774D14}"/>
    <cellStyle name="Normal 30 2 8 2 2 2 2 2 2" xfId="1765" xr:uid="{A4DFA419-417D-4743-978C-63D91F0326E6}"/>
    <cellStyle name="Normal 30 2 8 2 2 2 2 2 3" xfId="1766" xr:uid="{4AA6940E-11BF-4F23-BCBC-29C17779BD86}"/>
    <cellStyle name="Normal 30 2 8 2 2 2 2 3" xfId="1767" xr:uid="{2B419B70-F4D5-4708-A3AA-AF506DE5AA12}"/>
    <cellStyle name="Normal 30 2 8 2 2 2 3" xfId="1768" xr:uid="{C89346DD-B81A-4CBA-A196-A9344C00B1EB}"/>
    <cellStyle name="Normal 30 2 8 2 2 2 4" xfId="1769" xr:uid="{9B40E4B5-3209-4509-BB84-7BB681C77208}"/>
    <cellStyle name="Normal 30 2 8 2 2 2 5" xfId="1770" xr:uid="{833C2F04-756F-45F6-8F39-F9479B6898A5}"/>
    <cellStyle name="Normal 30 2 8 2 2 3" xfId="1771" xr:uid="{09FC85EB-65C5-4FE2-B6CB-1897DBE1FAB4}"/>
    <cellStyle name="Normal 30 2 8 2 2 3 2" xfId="1772" xr:uid="{977FDB0D-63B0-4276-A899-8D54B589A279}"/>
    <cellStyle name="Normal 30 2 8 2 2 3 2 2" xfId="1773" xr:uid="{40153B20-CAD2-4E7B-9B45-B3996141E417}"/>
    <cellStyle name="Normal 30 2 8 2 2 3 2 3" xfId="1774" xr:uid="{4F5B88DE-7A8D-4172-9AFC-1988C9B0C6CB}"/>
    <cellStyle name="Normal 30 2 8 2 2 3 3" xfId="1775" xr:uid="{40424BB8-9881-4B22-9015-6F9728D1940C}"/>
    <cellStyle name="Normal 30 2 8 2 2 4" xfId="1776" xr:uid="{4F0681E1-67A4-4B58-86E0-3F495CD3D7F7}"/>
    <cellStyle name="Normal 30 2 8 2 2 5" xfId="1777" xr:uid="{09A01862-838E-4AC8-BE85-7AF39A589845}"/>
    <cellStyle name="Normal 30 2 8 2 3" xfId="1778" xr:uid="{63B70D3E-6198-4979-882D-B5C908ADD6D7}"/>
    <cellStyle name="Normal 30 2 8 2 4" xfId="1779" xr:uid="{D5A1B8A2-C14A-4CB7-A313-D0767CDC5E28}"/>
    <cellStyle name="Normal 30 2 8 2 4 2" xfId="1780" xr:uid="{142EECE2-A8ED-4AD9-8D7F-2FA6123040E2}"/>
    <cellStyle name="Normal 30 2 8 2 4 2 2" xfId="1781" xr:uid="{74453526-7728-4846-B574-72C9B2D79DA8}"/>
    <cellStyle name="Normal 30 2 8 2 4 2 3" xfId="1782" xr:uid="{CF232EA3-E0A8-4A1E-A98F-6AE505227622}"/>
    <cellStyle name="Normal 30 2 8 2 4 3" xfId="1783" xr:uid="{CC13524E-90A7-4146-97E3-829C917559F8}"/>
    <cellStyle name="Normal 30 2 8 2 5" xfId="1784" xr:uid="{7EE0FD74-1873-4303-9BF9-8180B71E7F7E}"/>
    <cellStyle name="Normal 30 2 8 2 6" xfId="1785" xr:uid="{4A66506C-0BEB-4F19-B3A8-01EB9A3C8011}"/>
    <cellStyle name="Normal 30 2 8 2 7" xfId="1786" xr:uid="{FD0643D7-6524-41A5-AE1E-421394744F3C}"/>
    <cellStyle name="Normal 30 2 8 3" xfId="1787" xr:uid="{B838E117-80A7-4407-BBCC-93F03B5F89E1}"/>
    <cellStyle name="Normal 30 2 8 3 2" xfId="1788" xr:uid="{80F57BA8-3278-4956-B336-85A62C0F8B6B}"/>
    <cellStyle name="Normal 30 2 8 3 2 2" xfId="1789" xr:uid="{D033444F-7C90-41F7-BE0F-3DE5A15DA3B0}"/>
    <cellStyle name="Normal 30 2 8 3 2 2 2" xfId="1790" xr:uid="{AFAC9C75-1761-4EA9-848F-CD479B4BE321}"/>
    <cellStyle name="Normal 30 2 8 3 2 2 2 2" xfId="1791" xr:uid="{27BD7EC4-27D6-4D4C-B9A2-FE0B0FD8E3EA}"/>
    <cellStyle name="Normal 30 2 8 3 2 2 2 3" xfId="1792" xr:uid="{4DA66EEF-AD08-4150-83D2-D2F7D2C42513}"/>
    <cellStyle name="Normal 30 2 8 3 2 2 3" xfId="1793" xr:uid="{A1594CEB-0548-44B5-A430-9378EE33F1D8}"/>
    <cellStyle name="Normal 30 2 8 3 2 3" xfId="1794" xr:uid="{2E918B1C-6E49-46AF-ABF0-14E3D0C7956B}"/>
    <cellStyle name="Normal 30 2 8 3 2 4" xfId="1795" xr:uid="{62DE2A77-CF67-491B-97C6-770BA4DAC35E}"/>
    <cellStyle name="Normal 30 2 8 3 2 5" xfId="1796" xr:uid="{BCBFB1B3-0312-42A3-B3D2-365DBFB71D3A}"/>
    <cellStyle name="Normal 30 2 8 3 3" xfId="1797" xr:uid="{BD9CB839-8067-414F-93EE-0BE9AD81B65F}"/>
    <cellStyle name="Normal 30 2 8 3 3 2" xfId="1798" xr:uid="{DC8A4CA7-A62F-49D7-A495-D3B25898AB7F}"/>
    <cellStyle name="Normal 30 2 8 3 3 2 2" xfId="1799" xr:uid="{778E903A-01CE-43F0-A4B6-5599D482EC41}"/>
    <cellStyle name="Normal 30 2 8 3 3 2 3" xfId="1800" xr:uid="{8FAF4920-EB10-43C1-9E0B-9C87B43EDC68}"/>
    <cellStyle name="Normal 30 2 8 3 3 3" xfId="1801" xr:uid="{08167B5E-069B-4534-9ADB-6DF604463280}"/>
    <cellStyle name="Normal 30 2 8 3 4" xfId="1802" xr:uid="{977FE3AE-1C85-49A1-8287-EB60C7759DC6}"/>
    <cellStyle name="Normal 30 2 8 3 5" xfId="1803" xr:uid="{1BC0E06E-8B17-4C93-8352-76C01F338E74}"/>
    <cellStyle name="Normal 30 2 8 4" xfId="1804" xr:uid="{00E3A78E-9272-44FE-A38C-CE3E1F6D47B4}"/>
    <cellStyle name="Normal 30 2 8 4 2" xfId="1805" xr:uid="{C02AA8CE-5B94-400F-8FB1-38B9C00CC065}"/>
    <cellStyle name="Normal 30 2 8 4 2 2" xfId="1806" xr:uid="{58523EA7-6159-4AFC-8724-0AD981B17108}"/>
    <cellStyle name="Normal 30 2 8 4 2 3" xfId="1807" xr:uid="{9E025362-92D2-4742-B052-D048504A99B6}"/>
    <cellStyle name="Normal 30 2 8 4 3" xfId="1808" xr:uid="{EBF9FD82-9B54-4F9E-A01A-596CACF89BC5}"/>
    <cellStyle name="Normal 30 2 8 5" xfId="1809" xr:uid="{9761502F-179F-44CC-8796-C3D1D7D5B2C5}"/>
    <cellStyle name="Normal 30 2 8 6" xfId="1810" xr:uid="{60BB5226-DB08-437A-91D8-7FF4A6165EDB}"/>
    <cellStyle name="Normal 30 2 8 7" xfId="1811" xr:uid="{07009989-F481-4B0D-929B-9B5F9A4BA477}"/>
    <cellStyle name="Normal 30 2 9" xfId="1812" xr:uid="{47937C18-8666-4987-BA07-315867A44EAC}"/>
    <cellStyle name="Normal 30 2 9 2" xfId="1813" xr:uid="{297EC9D3-E23D-4BAB-9D1F-303F9C67656F}"/>
    <cellStyle name="Normal 30 2 9 2 2" xfId="1814" xr:uid="{8DB92098-0E32-4D5A-B902-D16D2544EFA4}"/>
    <cellStyle name="Normal 30 2 9 2 2 2" xfId="1815" xr:uid="{23B67013-69E4-4818-A7EF-87CB49F84AAD}"/>
    <cellStyle name="Normal 30 2 9 2 2 2 2" xfId="1816" xr:uid="{5328345C-4C92-4B50-8B25-8C958961F733}"/>
    <cellStyle name="Normal 30 2 9 2 2 2 3" xfId="1817" xr:uid="{28358DC0-7196-40DB-9FEE-8F35E32A00A5}"/>
    <cellStyle name="Normal 30 2 9 2 2 3" xfId="1818" xr:uid="{D8D2777E-55D0-4E9F-B55C-FEACA12D6AED}"/>
    <cellStyle name="Normal 30 2 9 2 3" xfId="1819" xr:uid="{7ED39188-E75A-434D-8C5D-3ACC1A712AF9}"/>
    <cellStyle name="Normal 30 2 9 2 4" xfId="1820" xr:uid="{A8B5A414-578A-40F5-85F9-AF275C1D033A}"/>
    <cellStyle name="Normal 30 2 9 2 5" xfId="1821" xr:uid="{E6D7DA92-B5D5-45AF-9EA5-9D64737FFE11}"/>
    <cellStyle name="Normal 30 2 9 3" xfId="1822" xr:uid="{38FB9700-09D3-4E87-8D8B-A4A1153809E6}"/>
    <cellStyle name="Normal 30 2 9 3 2" xfId="1823" xr:uid="{C3A11ADD-1DF2-4CDF-9F81-E786A40E7B17}"/>
    <cellStyle name="Normal 30 2 9 3 2 2" xfId="1824" xr:uid="{6569EE3E-2575-4C06-9192-DC345CB6448C}"/>
    <cellStyle name="Normal 30 2 9 3 2 3" xfId="1825" xr:uid="{D8EB0CB6-196F-446D-AF2C-58DEE530278C}"/>
    <cellStyle name="Normal 30 2 9 3 3" xfId="1826" xr:uid="{D712BF72-F627-4231-83A0-136F0E0E418F}"/>
    <cellStyle name="Normal 30 2 9 4" xfId="1827" xr:uid="{03DFC23D-457E-4F36-B91F-F39C7BEA4E1E}"/>
    <cellStyle name="Normal 30 2 9 5" xfId="1828" xr:uid="{1B5EDE3F-00DC-4992-AFD1-D562A1D71BCF}"/>
    <cellStyle name="Normal 31" xfId="1829" xr:uid="{4BA0AC30-DB62-4539-B526-92E6A75F8CB4}"/>
    <cellStyle name="Normal 31 2" xfId="1830" xr:uid="{CB646694-EE9C-4955-B7E1-D17FBD6BED58}"/>
    <cellStyle name="Normal 31 2 10" xfId="1831" xr:uid="{9AF161B9-6C07-4202-BFDC-E9148482FEE7}"/>
    <cellStyle name="Normal 31 2 11" xfId="1832" xr:uid="{B803D76C-162E-474E-83C5-AB23FCB80AC8}"/>
    <cellStyle name="Normal 31 2 11 2" xfId="1833" xr:uid="{D4C4E3B7-BE5F-4480-AEF0-B70B913A419B}"/>
    <cellStyle name="Normal 31 2 11 2 2" xfId="1834" xr:uid="{DC0F70BA-7339-4A6B-97AF-D42D19E0CFBF}"/>
    <cellStyle name="Normal 31 2 11 2 3" xfId="1835" xr:uid="{6B3B9380-BF60-4D35-915B-57770125E17B}"/>
    <cellStyle name="Normal 31 2 11 3" xfId="1836" xr:uid="{41567F30-70FA-4E1A-B71D-70E0802DF2B7}"/>
    <cellStyle name="Normal 31 2 12" xfId="1837" xr:uid="{C6D3014B-16F9-4829-88C9-B61D4DD93BA3}"/>
    <cellStyle name="Normal 31 2 13" xfId="1838" xr:uid="{4CB2A826-286C-494B-8553-4373A44D1D1D}"/>
    <cellStyle name="Normal 31 2 14" xfId="1839" xr:uid="{8D375AB4-9BDA-470C-BF44-65421A0A07C9}"/>
    <cellStyle name="Normal 31 2 2" xfId="1840" xr:uid="{D7343C20-1CA5-49E2-AB63-CA32F4D3AF31}"/>
    <cellStyle name="Normal 31 2 2 10" xfId="1841" xr:uid="{C08E135E-1FF6-4706-B96A-83C432510239}"/>
    <cellStyle name="Normal 31 2 2 11" xfId="1842" xr:uid="{7C1606F4-83EE-43E8-9EC0-7E381C2FA48F}"/>
    <cellStyle name="Normal 31 2 2 2" xfId="1843" xr:uid="{3C7AB083-2447-475B-A8B0-1E88E1505F85}"/>
    <cellStyle name="Normal 31 2 2 2 2" xfId="1844" xr:uid="{D9899651-BD00-4823-8659-C5A74DE1BD04}"/>
    <cellStyle name="Normal 31 2 2 2 2 2" xfId="1845" xr:uid="{E540FE2D-3C2E-4F4B-8E82-DED6730E2C7B}"/>
    <cellStyle name="Normal 31 2 2 2 2 2 2" xfId="1846" xr:uid="{8E8090E7-9F4D-42BA-BC6D-07E922C1D8DC}"/>
    <cellStyle name="Normal 31 2 2 2 2 2 2 2" xfId="1847" xr:uid="{89E2F92C-1A67-44CA-B979-4CD532625638}"/>
    <cellStyle name="Normal 31 2 2 2 2 2 2 2 2" xfId="1848" xr:uid="{41ED2838-6B07-4159-B3AE-24C844B96F95}"/>
    <cellStyle name="Normal 31 2 2 2 2 2 2 2 2 2" xfId="1849" xr:uid="{FCBA962F-EF9A-459C-BD03-CB1328EB71D5}"/>
    <cellStyle name="Normal 31 2 2 2 2 2 2 2 2 2 2" xfId="1850" xr:uid="{5FED7B01-AF54-4103-A44E-936F9543641A}"/>
    <cellStyle name="Normal 31 2 2 2 2 2 2 2 2 2 3" xfId="1851" xr:uid="{4A001399-DCC5-4877-A5D2-D5E2B770136D}"/>
    <cellStyle name="Normal 31 2 2 2 2 2 2 2 2 3" xfId="1852" xr:uid="{6243ED2F-9569-4F96-9386-CC9875F50A77}"/>
    <cellStyle name="Normal 31 2 2 2 2 2 2 2 3" xfId="1853" xr:uid="{7E44AEE7-D8B1-4B4F-9D9C-79A2902A3FE5}"/>
    <cellStyle name="Normal 31 2 2 2 2 2 2 2 4" xfId="1854" xr:uid="{933309DD-E57C-4B25-94EE-816C7FFC1324}"/>
    <cellStyle name="Normal 31 2 2 2 2 2 2 2 5" xfId="1855" xr:uid="{56764D33-0E04-431E-BFF9-F84D9B5EB9D1}"/>
    <cellStyle name="Normal 31 2 2 2 2 2 2 3" xfId="1856" xr:uid="{732194DA-065F-4AE0-8D48-083EFC641E7B}"/>
    <cellStyle name="Normal 31 2 2 2 2 2 2 3 2" xfId="1857" xr:uid="{4CB571DD-0BEA-443E-BBF5-1B8E0D362F87}"/>
    <cellStyle name="Normal 31 2 2 2 2 2 2 3 2 2" xfId="1858" xr:uid="{96D37883-F95E-4EBA-81C8-F877BA4F01A9}"/>
    <cellStyle name="Normal 31 2 2 2 2 2 2 3 2 3" xfId="1859" xr:uid="{467F7FBD-763C-4849-9A11-47B4D6DD37F8}"/>
    <cellStyle name="Normal 31 2 2 2 2 2 2 3 3" xfId="1860" xr:uid="{37F6BAC4-0654-4FE7-B6FA-B43B4F731AAD}"/>
    <cellStyle name="Normal 31 2 2 2 2 2 2 4" xfId="1861" xr:uid="{2EBB8942-8E9A-4912-A8DB-BD91D00AED84}"/>
    <cellStyle name="Normal 31 2 2 2 2 2 2 5" xfId="1862" xr:uid="{DD14B3B8-4A65-4234-B498-7A547BB1E69A}"/>
    <cellStyle name="Normal 31 2 2 2 2 2 3" xfId="1863" xr:uid="{B2BF6ACB-80C7-4644-A0FE-11211ECD9BD5}"/>
    <cellStyle name="Normal 31 2 2 2 2 2 4" xfId="1864" xr:uid="{29A30245-F949-49D8-9E96-DB9773E86E89}"/>
    <cellStyle name="Normal 31 2 2 2 2 2 4 2" xfId="1865" xr:uid="{9B5346CD-5E90-47AE-88D7-6133BDC34F1A}"/>
    <cellStyle name="Normal 31 2 2 2 2 2 4 2 2" xfId="1866" xr:uid="{BA63C6A1-37B7-488A-802D-7D096386F446}"/>
    <cellStyle name="Normal 31 2 2 2 2 2 4 2 3" xfId="1867" xr:uid="{68CD8F8F-3F38-450B-BA0F-4A892AE5D7CB}"/>
    <cellStyle name="Normal 31 2 2 2 2 2 4 3" xfId="1868" xr:uid="{23E1A984-B1B1-4B2C-BB98-C7B9845959F9}"/>
    <cellStyle name="Normal 31 2 2 2 2 2 5" xfId="1869" xr:uid="{5ED75704-7612-4196-8B58-662716C72207}"/>
    <cellStyle name="Normal 31 2 2 2 2 2 6" xfId="1870" xr:uid="{BFEB655C-D127-4845-94B3-5475C89B1840}"/>
    <cellStyle name="Normal 31 2 2 2 2 2 7" xfId="1871" xr:uid="{D3ADE809-725A-4583-9DEC-57D0363F8A2C}"/>
    <cellStyle name="Normal 31 2 2 2 2 3" xfId="1872" xr:uid="{091A48AB-E0AF-496B-A1B2-FAE57AD27395}"/>
    <cellStyle name="Normal 31 2 2 2 2 3 2" xfId="1873" xr:uid="{62497AA4-17D4-4273-9909-1819EEEF9CED}"/>
    <cellStyle name="Normal 31 2 2 2 2 3 2 2" xfId="1874" xr:uid="{CA940D18-C12A-4D77-9F52-BAD3276F1477}"/>
    <cellStyle name="Normal 31 2 2 2 2 3 2 2 2" xfId="1875" xr:uid="{3F37DF88-9861-4FA3-918E-BDF783E686D9}"/>
    <cellStyle name="Normal 31 2 2 2 2 3 2 2 2 2" xfId="1876" xr:uid="{50B07E65-11EB-445B-AF62-47D9C98D5246}"/>
    <cellStyle name="Normal 31 2 2 2 2 3 2 2 2 3" xfId="1877" xr:uid="{32344DA2-6C35-4EC7-84DB-1173291423E2}"/>
    <cellStyle name="Normal 31 2 2 2 2 3 2 2 3" xfId="1878" xr:uid="{6F6A872C-1C5B-4782-865E-9D95CAE059B0}"/>
    <cellStyle name="Normal 31 2 2 2 2 3 2 3" xfId="1879" xr:uid="{137D3E49-F93A-4E04-AA81-C3557E00424E}"/>
    <cellStyle name="Normal 31 2 2 2 2 3 2 4" xfId="1880" xr:uid="{61E3E8A4-5B25-4277-A97C-88A9C4A5D283}"/>
    <cellStyle name="Normal 31 2 2 2 2 3 2 5" xfId="1881" xr:uid="{5C85986C-133E-4CF5-A1CB-0B07C9C2B3AB}"/>
    <cellStyle name="Normal 31 2 2 2 2 3 3" xfId="1882" xr:uid="{6C23F935-F123-4FEA-A93F-3FB40B2D7482}"/>
    <cellStyle name="Normal 31 2 2 2 2 3 3 2" xfId="1883" xr:uid="{093867CB-6D7B-4DF1-A9D4-FF87F5F95BF4}"/>
    <cellStyle name="Normal 31 2 2 2 2 3 3 2 2" xfId="1884" xr:uid="{F9D3C7D1-36C9-4A4D-9FAA-A803328CA4DE}"/>
    <cellStyle name="Normal 31 2 2 2 2 3 3 2 3" xfId="1885" xr:uid="{73A67397-2881-4BC4-B815-C6673C4BC763}"/>
    <cellStyle name="Normal 31 2 2 2 2 3 3 3" xfId="1886" xr:uid="{52348728-20DC-4C33-AFD9-63F8F4A26499}"/>
    <cellStyle name="Normal 31 2 2 2 2 3 4" xfId="1887" xr:uid="{A237D7BC-E811-413F-9DA5-7737349DE510}"/>
    <cellStyle name="Normal 31 2 2 2 2 3 5" xfId="1888" xr:uid="{0F1DED6A-82AB-4D61-8A1F-9A8006F2B304}"/>
    <cellStyle name="Normal 31 2 2 2 2 4" xfId="1889" xr:uid="{B8D46F22-ECF2-45F8-A55F-262DD77B8653}"/>
    <cellStyle name="Normal 31 2 2 2 2 4 2" xfId="1890" xr:uid="{228848E7-D7F6-431E-9011-762781A7807E}"/>
    <cellStyle name="Normal 31 2 2 2 2 4 2 2" xfId="1891" xr:uid="{015B0F25-75E3-4706-9955-0EEDB0B919B3}"/>
    <cellStyle name="Normal 31 2 2 2 2 4 2 3" xfId="1892" xr:uid="{C3897BDB-603C-4107-A425-103C4ED4122D}"/>
    <cellStyle name="Normal 31 2 2 2 2 4 3" xfId="1893" xr:uid="{5FA6364A-18CF-4256-891D-1359A134ADBF}"/>
    <cellStyle name="Normal 31 2 2 2 2 5" xfId="1894" xr:uid="{06BE794A-1B47-4553-ACC3-1114A841EA8C}"/>
    <cellStyle name="Normal 31 2 2 2 2 6" xfId="1895" xr:uid="{581B73B8-2DD8-424E-BD2A-985699B89204}"/>
    <cellStyle name="Normal 31 2 2 2 2 7" xfId="1896" xr:uid="{540E26ED-8CB5-4307-9E7C-D0B1EF56CF05}"/>
    <cellStyle name="Normal 31 2 2 2 3" xfId="1897" xr:uid="{D39BDEE9-E547-4BC8-9A12-3DB00AFB6F11}"/>
    <cellStyle name="Normal 31 2 2 2 4" xfId="1898" xr:uid="{4D3E5967-93F0-4FF0-882A-FA14103F17C4}"/>
    <cellStyle name="Normal 31 2 2 2 4 2" xfId="1899" xr:uid="{D8398968-6E40-45C6-BA43-62EC33BA55C9}"/>
    <cellStyle name="Normal 31 2 2 2 4 2 2" xfId="1900" xr:uid="{5232BBDB-F310-4E20-8EBA-8FD9AB62D55C}"/>
    <cellStyle name="Normal 31 2 2 2 4 2 2 2" xfId="1901" xr:uid="{985DCFA3-ACA1-44B6-80AB-2A1D5697B92A}"/>
    <cellStyle name="Normal 31 2 2 2 4 2 2 2 2" xfId="1902" xr:uid="{5C4A9E46-F616-4803-85CC-A8CC4A54770F}"/>
    <cellStyle name="Normal 31 2 2 2 4 2 2 2 3" xfId="1903" xr:uid="{B2D85470-F715-4C0A-93C9-AC29A7CC8FC3}"/>
    <cellStyle name="Normal 31 2 2 2 4 2 2 3" xfId="1904" xr:uid="{8FC3515B-A121-4161-B780-C7006109CBDD}"/>
    <cellStyle name="Normal 31 2 2 2 4 2 3" xfId="1905" xr:uid="{8235BE24-35C6-4CCE-B08F-883CA21B3337}"/>
    <cellStyle name="Normal 31 2 2 2 4 2 4" xfId="1906" xr:uid="{7CD905F6-8AA1-4368-9CB9-EFEF0C715B5A}"/>
    <cellStyle name="Normal 31 2 2 2 4 2 5" xfId="1907" xr:uid="{ADEC28FF-1286-4AE4-8BDE-80CB23571F5C}"/>
    <cellStyle name="Normal 31 2 2 2 4 3" xfId="1908" xr:uid="{35800B86-70C7-4B6D-92E5-F2810E709C37}"/>
    <cellStyle name="Normal 31 2 2 2 4 3 2" xfId="1909" xr:uid="{39DA27F1-93C1-4490-BD5D-6E9D67408688}"/>
    <cellStyle name="Normal 31 2 2 2 4 3 2 2" xfId="1910" xr:uid="{6F8B6607-1D75-442B-A800-6C9E2CEFC74E}"/>
    <cellStyle name="Normal 31 2 2 2 4 3 2 3" xfId="1911" xr:uid="{ED434FCD-3614-40E3-94EF-FB597E15582C}"/>
    <cellStyle name="Normal 31 2 2 2 4 3 3" xfId="1912" xr:uid="{78DCAFFF-D20E-44DB-9C75-93791145C30E}"/>
    <cellStyle name="Normal 31 2 2 2 4 4" xfId="1913" xr:uid="{ACB308ED-D100-4ACC-BE59-13318E60E6BE}"/>
    <cellStyle name="Normal 31 2 2 2 4 5" xfId="1914" xr:uid="{763097F1-CB38-4A2D-802B-B8350940832F}"/>
    <cellStyle name="Normal 31 2 2 2 5" xfId="1915" xr:uid="{50C180E3-329B-4613-BF6D-8A70765BC45B}"/>
    <cellStyle name="Normal 31 2 2 2 6" xfId="1916" xr:uid="{2A42F967-F4AA-4DE4-AB43-1F24226CD621}"/>
    <cellStyle name="Normal 31 2 2 2 6 2" xfId="1917" xr:uid="{EF0236A0-F08E-470C-B0A3-F34AAD703D74}"/>
    <cellStyle name="Normal 31 2 2 2 6 2 2" xfId="1918" xr:uid="{CB0B22F8-5799-4EA3-9D4D-F89E9CF04128}"/>
    <cellStyle name="Normal 31 2 2 2 6 2 3" xfId="1919" xr:uid="{C0C53BBF-BC25-42EC-BBDD-BF8C63C47542}"/>
    <cellStyle name="Normal 31 2 2 2 6 3" xfId="1920" xr:uid="{9C466443-FA9A-4F41-B993-21115D204D44}"/>
    <cellStyle name="Normal 31 2 2 2 7" xfId="1921" xr:uid="{D4B5FDB8-0B37-4EE4-A30C-092A521E646E}"/>
    <cellStyle name="Normal 31 2 2 2 8" xfId="1922" xr:uid="{9AAC3855-F939-4C84-A813-701ABC37570A}"/>
    <cellStyle name="Normal 31 2 2 2 9" xfId="1923" xr:uid="{1ADC99B5-0438-41B2-A0C1-2158FB005616}"/>
    <cellStyle name="Normal 31 2 2 3" xfId="1924" xr:uid="{764E079D-21EF-4449-900C-A47310E454ED}"/>
    <cellStyle name="Normal 31 2 2 4" xfId="1925" xr:uid="{87EA99C4-6AFD-42B9-B73C-EA160ECAEF70}"/>
    <cellStyle name="Normal 31 2 2 5" xfId="1926" xr:uid="{4E4FA50F-BE91-40ED-A8BA-E3B9C7FC8065}"/>
    <cellStyle name="Normal 31 2 2 5 2" xfId="1927" xr:uid="{B25B451F-8EED-4CCC-9E3C-324BC0B9F25B}"/>
    <cellStyle name="Normal 31 2 2 5 2 2" xfId="1928" xr:uid="{CD9CA804-61CF-4484-B6FA-B5BE3C246AA0}"/>
    <cellStyle name="Normal 31 2 2 5 2 2 2" xfId="1929" xr:uid="{7AF0D47C-A552-4B8C-A141-D5C14164A5E3}"/>
    <cellStyle name="Normal 31 2 2 5 2 2 2 2" xfId="1930" xr:uid="{99129B4D-CA40-4DE8-B884-CF578F025CC5}"/>
    <cellStyle name="Normal 31 2 2 5 2 2 2 2 2" xfId="1931" xr:uid="{679C4E58-1B70-410D-B9E2-F16E5ED94BF7}"/>
    <cellStyle name="Normal 31 2 2 5 2 2 2 2 2 2" xfId="1932" xr:uid="{41F1DE3F-B3A8-4A5B-8BBD-0108EFB31542}"/>
    <cellStyle name="Normal 31 2 2 5 2 2 2 2 2 3" xfId="1933" xr:uid="{93629556-D6CD-4E5A-A9F2-69B1FD8DEF72}"/>
    <cellStyle name="Normal 31 2 2 5 2 2 2 2 3" xfId="1934" xr:uid="{894B928F-1C21-4D92-BFDD-749DFBBDE247}"/>
    <cellStyle name="Normal 31 2 2 5 2 2 2 3" xfId="1935" xr:uid="{6613F9C4-3172-48B6-B5C8-4583AAF7E8EE}"/>
    <cellStyle name="Normal 31 2 2 5 2 2 2 4" xfId="1936" xr:uid="{3B0C72FB-47D4-4010-8596-13DF55F8D494}"/>
    <cellStyle name="Normal 31 2 2 5 2 2 2 5" xfId="1937" xr:uid="{29BD2929-D312-4C0F-BFDD-13B991655658}"/>
    <cellStyle name="Normal 31 2 2 5 2 2 3" xfId="1938" xr:uid="{632F71B1-FEF6-437C-9252-B37505D00218}"/>
    <cellStyle name="Normal 31 2 2 5 2 2 3 2" xfId="1939" xr:uid="{F702FB63-7DFF-4FF3-B73C-9E18FEB9C17A}"/>
    <cellStyle name="Normal 31 2 2 5 2 2 3 2 2" xfId="1940" xr:uid="{DE763533-50A4-4DC4-8E6B-22B4B189CD52}"/>
    <cellStyle name="Normal 31 2 2 5 2 2 3 2 3" xfId="1941" xr:uid="{BA69ED6A-AF15-4B4B-92D4-2EECFD47295B}"/>
    <cellStyle name="Normal 31 2 2 5 2 2 3 3" xfId="1942" xr:uid="{29C89484-E294-46D2-8EAB-D6682FB09FE7}"/>
    <cellStyle name="Normal 31 2 2 5 2 2 4" xfId="1943" xr:uid="{EC4C7E93-E15D-46C7-85F4-EE6EA1680949}"/>
    <cellStyle name="Normal 31 2 2 5 2 2 5" xfId="1944" xr:uid="{CE82CD42-AA21-466E-B5A9-A023D30D1B81}"/>
    <cellStyle name="Normal 31 2 2 5 2 3" xfId="1945" xr:uid="{F48B7A46-FC35-40E3-BD14-E20C50900386}"/>
    <cellStyle name="Normal 31 2 2 5 2 4" xfId="1946" xr:uid="{24355260-7752-48D6-872E-D9158F0AA06A}"/>
    <cellStyle name="Normal 31 2 2 5 2 4 2" xfId="1947" xr:uid="{C8A0839C-6518-4BF6-85B8-DF3FEF08E1B1}"/>
    <cellStyle name="Normal 31 2 2 5 2 4 2 2" xfId="1948" xr:uid="{0BA6F41C-FFB0-4A50-9C6F-6230E2199110}"/>
    <cellStyle name="Normal 31 2 2 5 2 4 2 3" xfId="1949" xr:uid="{620F9953-FE5C-4072-9CD0-31C399CBFA7D}"/>
    <cellStyle name="Normal 31 2 2 5 2 4 3" xfId="1950" xr:uid="{5F893250-7DDB-44D9-83A2-5E70A8943E73}"/>
    <cellStyle name="Normal 31 2 2 5 2 5" xfId="1951" xr:uid="{5D1B652C-96F3-4E69-B738-52C981D8BC0D}"/>
    <cellStyle name="Normal 31 2 2 5 2 6" xfId="1952" xr:uid="{0126167C-DB4A-489A-8E16-48A2E459C2F1}"/>
    <cellStyle name="Normal 31 2 2 5 2 7" xfId="1953" xr:uid="{CA4C03EA-6641-4011-B01B-98DA0A9E0665}"/>
    <cellStyle name="Normal 31 2 2 5 3" xfId="1954" xr:uid="{57E6F483-DF34-4045-8678-DFE53241E08D}"/>
    <cellStyle name="Normal 31 2 2 5 3 2" xfId="1955" xr:uid="{337D29CB-F3CA-4ACD-9386-8B532313A984}"/>
    <cellStyle name="Normal 31 2 2 5 3 2 2" xfId="1956" xr:uid="{31B6840C-8255-4E79-8609-78F6EA8CBF25}"/>
    <cellStyle name="Normal 31 2 2 5 3 2 2 2" xfId="1957" xr:uid="{68273703-2E35-4BBC-B55E-DB54D2BEA2D5}"/>
    <cellStyle name="Normal 31 2 2 5 3 2 2 2 2" xfId="1958" xr:uid="{9199319D-F99C-4AFC-8112-C4477DFF8126}"/>
    <cellStyle name="Normal 31 2 2 5 3 2 2 2 3" xfId="1959" xr:uid="{4C822DDC-1C14-4583-9231-6A7B03FAFBBE}"/>
    <cellStyle name="Normal 31 2 2 5 3 2 2 3" xfId="1960" xr:uid="{87CA79EF-7874-4A68-8131-346F9DCCAA78}"/>
    <cellStyle name="Normal 31 2 2 5 3 2 3" xfId="1961" xr:uid="{B8E25B26-667C-47C4-810E-166F1E93800A}"/>
    <cellStyle name="Normal 31 2 2 5 3 2 4" xfId="1962" xr:uid="{CB28935E-C806-4E2E-AD06-B00630209D07}"/>
    <cellStyle name="Normal 31 2 2 5 3 2 5" xfId="1963" xr:uid="{122FC559-3669-453C-8535-FFD0B43ACD38}"/>
    <cellStyle name="Normal 31 2 2 5 3 3" xfId="1964" xr:uid="{37936E91-3898-4618-99E8-C2B6CA61BEC1}"/>
    <cellStyle name="Normal 31 2 2 5 3 3 2" xfId="1965" xr:uid="{AFB10C25-CAA7-43CE-B276-019C2888E94E}"/>
    <cellStyle name="Normal 31 2 2 5 3 3 2 2" xfId="1966" xr:uid="{C185B453-44D8-4D03-9D46-5CF822ECA22E}"/>
    <cellStyle name="Normal 31 2 2 5 3 3 2 3" xfId="1967" xr:uid="{C152741F-11F5-4FDF-923E-9F155DF73ACC}"/>
    <cellStyle name="Normal 31 2 2 5 3 3 3" xfId="1968" xr:uid="{73BD0CAE-1369-4CC7-ADBB-C1199F65201E}"/>
    <cellStyle name="Normal 31 2 2 5 3 4" xfId="1969" xr:uid="{BA2414C9-2D29-4A6B-BA64-B57848CEE7CC}"/>
    <cellStyle name="Normal 31 2 2 5 3 5" xfId="1970" xr:uid="{9D20184B-9BC5-4FC1-9A6E-973A85F4D504}"/>
    <cellStyle name="Normal 31 2 2 5 4" xfId="1971" xr:uid="{65770CB5-472E-44A6-AAA4-BD51134BB96F}"/>
    <cellStyle name="Normal 31 2 2 5 4 2" xfId="1972" xr:uid="{E00DA62E-E497-427F-8F43-A99B8E650106}"/>
    <cellStyle name="Normal 31 2 2 5 4 2 2" xfId="1973" xr:uid="{D1CFE800-619C-473B-A334-8481F70B51D3}"/>
    <cellStyle name="Normal 31 2 2 5 4 2 3" xfId="1974" xr:uid="{7310C88A-B1C3-42B0-A786-5E143968AC91}"/>
    <cellStyle name="Normal 31 2 2 5 4 3" xfId="1975" xr:uid="{91D9322A-F863-4D0D-A428-7FDF8E4C68DC}"/>
    <cellStyle name="Normal 31 2 2 5 5" xfId="1976" xr:uid="{EC155952-0FF8-4071-A8F1-5EC18EF7EDDA}"/>
    <cellStyle name="Normal 31 2 2 5 6" xfId="1977" xr:uid="{6B51B86F-CCB9-420B-AFFF-B9F0F414995D}"/>
    <cellStyle name="Normal 31 2 2 5 7" xfId="1978" xr:uid="{9609D89B-838C-4BF3-8ABE-19F4EDFF81C3}"/>
    <cellStyle name="Normal 31 2 2 6" xfId="1979" xr:uid="{AE538B59-2816-4480-A71D-7229A3044B30}"/>
    <cellStyle name="Normal 31 2 2 6 2" xfId="1980" xr:uid="{535E9CED-0F3C-43B7-B9FC-9AC789AEFE2D}"/>
    <cellStyle name="Normal 31 2 2 6 2 2" xfId="1981" xr:uid="{FC68FFD5-089C-4111-BE30-E7515F2A782C}"/>
    <cellStyle name="Normal 31 2 2 6 2 2 2" xfId="1982" xr:uid="{75D8E702-DA90-47A6-9C52-6E165B6A6B0B}"/>
    <cellStyle name="Normal 31 2 2 6 2 2 2 2" xfId="1983" xr:uid="{FA311D90-B5A6-44E3-80C8-62FE8C02EC1F}"/>
    <cellStyle name="Normal 31 2 2 6 2 2 2 3" xfId="1984" xr:uid="{3B913978-8BDE-4D9B-B0D0-E84910740B06}"/>
    <cellStyle name="Normal 31 2 2 6 2 2 3" xfId="1985" xr:uid="{6E6FD1FA-0C97-4CD8-A72C-0BF960763857}"/>
    <cellStyle name="Normal 31 2 2 6 2 3" xfId="1986" xr:uid="{761F44AA-7D91-4022-B14C-835213374C90}"/>
    <cellStyle name="Normal 31 2 2 6 2 4" xfId="1987" xr:uid="{800AD8E6-1D54-4499-B04F-901F7E0DAE05}"/>
    <cellStyle name="Normal 31 2 2 6 2 5" xfId="1988" xr:uid="{565B1F89-2008-4425-BE50-539B8CE00AD1}"/>
    <cellStyle name="Normal 31 2 2 6 3" xfId="1989" xr:uid="{803BAFD3-C1EE-4D4A-BE45-FD34F38F158F}"/>
    <cellStyle name="Normal 31 2 2 6 3 2" xfId="1990" xr:uid="{C51D60FA-E2BC-4756-9494-CD74BA71652D}"/>
    <cellStyle name="Normal 31 2 2 6 3 2 2" xfId="1991" xr:uid="{95283D00-3A19-48D5-A784-0530E02F4308}"/>
    <cellStyle name="Normal 31 2 2 6 3 2 3" xfId="1992" xr:uid="{89AB55CF-2816-40E0-BF03-51106CA772CC}"/>
    <cellStyle name="Normal 31 2 2 6 3 3" xfId="1993" xr:uid="{CB8786B4-4803-499D-8293-D8C929051FFD}"/>
    <cellStyle name="Normal 31 2 2 6 4" xfId="1994" xr:uid="{985E7B97-5DDB-4B55-AAD3-2E9AE718C572}"/>
    <cellStyle name="Normal 31 2 2 6 5" xfId="1995" xr:uid="{B8710CFB-451C-4479-B23F-1092B380F6D2}"/>
    <cellStyle name="Normal 31 2 2 7" xfId="1996" xr:uid="{7FEB3B38-0E5D-4533-A582-85F0D48939EB}"/>
    <cellStyle name="Normal 31 2 2 8" xfId="1997" xr:uid="{2CAEB8FB-6230-4894-A3A2-2937CBDE1696}"/>
    <cellStyle name="Normal 31 2 2 8 2" xfId="1998" xr:uid="{CE46FD0E-95E7-4FE9-87C2-A8BE3D4E5F3C}"/>
    <cellStyle name="Normal 31 2 2 8 2 2" xfId="1999" xr:uid="{6DADFE8A-7790-41C5-9F6C-7157F0BDA448}"/>
    <cellStyle name="Normal 31 2 2 8 2 3" xfId="2000" xr:uid="{25175DF9-744E-41F7-A422-B521514A5A7C}"/>
    <cellStyle name="Normal 31 2 2 8 3" xfId="2001" xr:uid="{6BDB6611-140C-4B37-93CA-EB351E308318}"/>
    <cellStyle name="Normal 31 2 2 9" xfId="2002" xr:uid="{38FAFCB1-6A1A-4AEA-B3A1-981F81303CBF}"/>
    <cellStyle name="Normal 31 2 3" xfId="2003" xr:uid="{D2E1BC35-8623-4687-B741-61857774616D}"/>
    <cellStyle name="Normal 31 2 4" xfId="2004" xr:uid="{EBF2466E-2942-4F3B-BAFB-4A96ED6D474D}"/>
    <cellStyle name="Normal 31 2 5" xfId="2005" xr:uid="{15215081-D413-4308-82ED-65EE8DBDB85E}"/>
    <cellStyle name="Normal 31 2 6" xfId="2006" xr:uid="{CB1B8E79-8854-415B-BE24-273963F01F2E}"/>
    <cellStyle name="Normal 31 2 6 2" xfId="2007" xr:uid="{BB38D089-19F5-4305-BFBA-ABCFED22F36D}"/>
    <cellStyle name="Normal 31 2 6 2 2" xfId="2008" xr:uid="{871356AE-3FBE-4CCF-8143-D4883CD022CD}"/>
    <cellStyle name="Normal 31 2 6 2 2 2" xfId="2009" xr:uid="{0E6F0A91-CB55-404A-B114-C93ED3C056C7}"/>
    <cellStyle name="Normal 31 2 6 2 2 2 2" xfId="2010" xr:uid="{FD03D89A-C91F-4238-ADD1-228E5B2D1B7D}"/>
    <cellStyle name="Normal 31 2 6 2 2 2 2 2" xfId="2011" xr:uid="{739F3787-A871-4625-A572-C0F9D97119B5}"/>
    <cellStyle name="Normal 31 2 6 2 2 2 2 2 2" xfId="2012" xr:uid="{54474497-F59A-4D8A-8332-3190B6456259}"/>
    <cellStyle name="Normal 31 2 6 2 2 2 2 2 2 2" xfId="2013" xr:uid="{92FC9506-1D46-43A2-94E6-8AD0396A1E80}"/>
    <cellStyle name="Normal 31 2 6 2 2 2 2 2 2 3" xfId="2014" xr:uid="{74B5E49E-6B42-42A5-85BC-F69FFD97950D}"/>
    <cellStyle name="Normal 31 2 6 2 2 2 2 2 3" xfId="2015" xr:uid="{3B96311C-FF56-4E1E-A67D-3E881CFFD7FC}"/>
    <cellStyle name="Normal 31 2 6 2 2 2 2 3" xfId="2016" xr:uid="{6515827E-3260-4DE9-BE1E-118AAC7C482B}"/>
    <cellStyle name="Normal 31 2 6 2 2 2 2 4" xfId="2017" xr:uid="{65AB9ED9-5091-466B-B0F2-E0982E1D96EB}"/>
    <cellStyle name="Normal 31 2 6 2 2 2 2 5" xfId="2018" xr:uid="{1C87194E-4C2C-4251-9435-B6FB449F5D38}"/>
    <cellStyle name="Normal 31 2 6 2 2 2 3" xfId="2019" xr:uid="{5A4759FE-9591-443D-B9DF-94CD66D8C348}"/>
    <cellStyle name="Normal 31 2 6 2 2 2 3 2" xfId="2020" xr:uid="{2F21012F-E29E-4F20-A71D-5E17275C7FA5}"/>
    <cellStyle name="Normal 31 2 6 2 2 2 3 2 2" xfId="2021" xr:uid="{8CB9BE39-0993-46C1-81D1-F492572A9DD6}"/>
    <cellStyle name="Normal 31 2 6 2 2 2 3 2 3" xfId="2022" xr:uid="{148B7F55-0CC3-479A-A3D0-997222F54027}"/>
    <cellStyle name="Normal 31 2 6 2 2 2 3 3" xfId="2023" xr:uid="{62A9B939-1361-41D3-96F0-9A64D1EC0708}"/>
    <cellStyle name="Normal 31 2 6 2 2 2 4" xfId="2024" xr:uid="{6032589D-B3F3-42DF-8BE0-48690CCF9204}"/>
    <cellStyle name="Normal 31 2 6 2 2 2 5" xfId="2025" xr:uid="{10407C2D-040B-4190-AB64-71C4D5A84066}"/>
    <cellStyle name="Normal 31 2 6 2 2 3" xfId="2026" xr:uid="{85871347-7238-40D2-8BA4-4663D12E607B}"/>
    <cellStyle name="Normal 31 2 6 2 2 4" xfId="2027" xr:uid="{33503106-67F3-4934-89B6-7F08463B69FD}"/>
    <cellStyle name="Normal 31 2 6 2 2 4 2" xfId="2028" xr:uid="{E9DD7DBE-8C26-42B3-9D3E-53097BB2A2F6}"/>
    <cellStyle name="Normal 31 2 6 2 2 4 2 2" xfId="2029" xr:uid="{EE2ABC9F-6B1D-4AB0-A734-1BB56E4F759E}"/>
    <cellStyle name="Normal 31 2 6 2 2 4 2 3" xfId="2030" xr:uid="{1599775E-0566-4FFD-BBAA-8BE319BD4C56}"/>
    <cellStyle name="Normal 31 2 6 2 2 4 3" xfId="2031" xr:uid="{E9DEC40C-14CB-43E1-9935-46974EA1CDA3}"/>
    <cellStyle name="Normal 31 2 6 2 2 5" xfId="2032" xr:uid="{002D6AC9-4221-434E-BACF-3C4E7D35EE28}"/>
    <cellStyle name="Normal 31 2 6 2 2 6" xfId="2033" xr:uid="{84307791-4ABF-414D-939C-8F200C866933}"/>
    <cellStyle name="Normal 31 2 6 2 2 7" xfId="2034" xr:uid="{5DEC4373-4637-4E01-A4E9-77DCF7F7B23F}"/>
    <cellStyle name="Normal 31 2 6 2 3" xfId="2035" xr:uid="{96868FE1-8B8E-4F1C-9D84-F1D158912158}"/>
    <cellStyle name="Normal 31 2 6 2 3 2" xfId="2036" xr:uid="{9340C8E5-81DD-49A5-9D5A-377BC0A31192}"/>
    <cellStyle name="Normal 31 2 6 2 3 2 2" xfId="2037" xr:uid="{4980F2A5-D519-407B-B60D-05B955A854AB}"/>
    <cellStyle name="Normal 31 2 6 2 3 2 2 2" xfId="2038" xr:uid="{F544C04F-58BE-440D-BE4D-E606B8C4B86A}"/>
    <cellStyle name="Normal 31 2 6 2 3 2 2 2 2" xfId="2039" xr:uid="{3A27C58C-EEDA-4705-AF6F-A399FCE4F4D0}"/>
    <cellStyle name="Normal 31 2 6 2 3 2 2 2 3" xfId="2040" xr:uid="{688F09F9-F676-489E-A272-288507A7BE2D}"/>
    <cellStyle name="Normal 31 2 6 2 3 2 2 3" xfId="2041" xr:uid="{0320A45F-8C04-4C1F-BD80-4A2C1E357C8C}"/>
    <cellStyle name="Normal 31 2 6 2 3 2 3" xfId="2042" xr:uid="{B4D1358E-24F7-4FBC-B835-3BD861D6B88A}"/>
    <cellStyle name="Normal 31 2 6 2 3 2 4" xfId="2043" xr:uid="{837232DD-051D-4081-8E13-516B92C2F703}"/>
    <cellStyle name="Normal 31 2 6 2 3 2 5" xfId="2044" xr:uid="{76FE1C6A-8761-4EF7-80CA-99AB7B9AE77A}"/>
    <cellStyle name="Normal 31 2 6 2 3 3" xfId="2045" xr:uid="{BF713515-E9B7-4F35-8BE2-330B8DCFB114}"/>
    <cellStyle name="Normal 31 2 6 2 3 3 2" xfId="2046" xr:uid="{86C64E32-CA7E-4371-A095-A7740FE4AA39}"/>
    <cellStyle name="Normal 31 2 6 2 3 3 2 2" xfId="2047" xr:uid="{0668B922-DC70-4592-BC28-D81443746579}"/>
    <cellStyle name="Normal 31 2 6 2 3 3 2 3" xfId="2048" xr:uid="{B0707A7E-85F6-44E8-BA8E-106B684286FA}"/>
    <cellStyle name="Normal 31 2 6 2 3 3 3" xfId="2049" xr:uid="{EB40A8B7-7BD0-4FF6-90AB-64DD9D9CF033}"/>
    <cellStyle name="Normal 31 2 6 2 3 4" xfId="2050" xr:uid="{80DAA2E2-ECC7-468B-9A2F-54F8E5DBC4BB}"/>
    <cellStyle name="Normal 31 2 6 2 3 5" xfId="2051" xr:uid="{6FFCFD40-F105-4E19-8847-F8DA15F99A08}"/>
    <cellStyle name="Normal 31 2 6 2 4" xfId="2052" xr:uid="{989619ED-73BF-49A7-AC0B-98433B237DCC}"/>
    <cellStyle name="Normal 31 2 6 2 4 2" xfId="2053" xr:uid="{79E4FFB7-91AC-46AF-88E0-06E9970A6167}"/>
    <cellStyle name="Normal 31 2 6 2 4 2 2" xfId="2054" xr:uid="{63F979F3-AAC5-4E57-A3D6-F049EC373C8B}"/>
    <cellStyle name="Normal 31 2 6 2 4 2 3" xfId="2055" xr:uid="{01FE35D4-67A1-46D3-BA83-C7E6A044000E}"/>
    <cellStyle name="Normal 31 2 6 2 4 3" xfId="2056" xr:uid="{3D83463D-3879-4CF1-92B9-CBFE63D16A0C}"/>
    <cellStyle name="Normal 31 2 6 2 5" xfId="2057" xr:uid="{B95CFBE2-9A38-4376-BA2A-A109B5D3F48C}"/>
    <cellStyle name="Normal 31 2 6 2 6" xfId="2058" xr:uid="{4C2E08A6-C11E-4050-AD18-40EE5BE0671B}"/>
    <cellStyle name="Normal 31 2 6 2 7" xfId="2059" xr:uid="{DC6344E4-7646-45D9-A532-0D963DD5AB54}"/>
    <cellStyle name="Normal 31 2 6 3" xfId="2060" xr:uid="{92737367-3DBD-4D0A-A06D-93EFCD65109D}"/>
    <cellStyle name="Normal 31 2 6 4" xfId="2061" xr:uid="{9085449D-723A-40CD-9E48-58BDE3FF4237}"/>
    <cellStyle name="Normal 31 2 6 4 2" xfId="2062" xr:uid="{75E457BE-59AE-4FC4-A569-B2E966C42415}"/>
    <cellStyle name="Normal 31 2 6 4 2 2" xfId="2063" xr:uid="{75126E41-E414-47DE-9A81-613637C78022}"/>
    <cellStyle name="Normal 31 2 6 4 2 2 2" xfId="2064" xr:uid="{355B9C1D-46FD-4456-B6E3-0470BCA12E26}"/>
    <cellStyle name="Normal 31 2 6 4 2 2 2 2" xfId="2065" xr:uid="{A915E0AF-485D-4736-ADBD-64F60A84C9DF}"/>
    <cellStyle name="Normal 31 2 6 4 2 2 2 3" xfId="2066" xr:uid="{36B1F666-8A11-4000-BF72-D7400CD0F621}"/>
    <cellStyle name="Normal 31 2 6 4 2 2 3" xfId="2067" xr:uid="{1277555F-5A79-4CB9-A8FC-8C7CEA7E5B88}"/>
    <cellStyle name="Normal 31 2 6 4 2 3" xfId="2068" xr:uid="{6EF9EDEC-5A2F-4664-812B-ADDA25C84336}"/>
    <cellStyle name="Normal 31 2 6 4 2 4" xfId="2069" xr:uid="{DB6B208D-6C78-468E-836F-B0B728CEBA32}"/>
    <cellStyle name="Normal 31 2 6 4 2 5" xfId="2070" xr:uid="{D47B3C41-2199-4AD2-B964-B49BF7E7ABB7}"/>
    <cellStyle name="Normal 31 2 6 4 3" xfId="2071" xr:uid="{D05DE32A-8C1D-4B71-B904-A5E333B30D0A}"/>
    <cellStyle name="Normal 31 2 6 4 3 2" xfId="2072" xr:uid="{74F1F808-29CB-4746-A899-C5EDDA925F08}"/>
    <cellStyle name="Normal 31 2 6 4 3 2 2" xfId="2073" xr:uid="{FEBA7851-3E73-4E51-9F88-1A2243134A80}"/>
    <cellStyle name="Normal 31 2 6 4 3 2 3" xfId="2074" xr:uid="{1544379C-24BD-4935-8A35-B62F1636392C}"/>
    <cellStyle name="Normal 31 2 6 4 3 3" xfId="2075" xr:uid="{B0D49522-34C0-4412-A737-3D0899163C10}"/>
    <cellStyle name="Normal 31 2 6 4 4" xfId="2076" xr:uid="{8D233D88-EE01-4F9F-93FC-54C25D915DC4}"/>
    <cellStyle name="Normal 31 2 6 4 5" xfId="2077" xr:uid="{60C7B727-165F-45F7-B1FE-F5C1BEC67BD6}"/>
    <cellStyle name="Normal 31 2 6 5" xfId="2078" xr:uid="{F58B643E-DE62-4AF0-AC85-6FDD7759AC97}"/>
    <cellStyle name="Normal 31 2 6 6" xfId="2079" xr:uid="{7004FE6F-4D21-4874-8154-02CA8A300E41}"/>
    <cellStyle name="Normal 31 2 6 6 2" xfId="2080" xr:uid="{1E0512C8-2093-4138-88C8-A5607C1F9B3C}"/>
    <cellStyle name="Normal 31 2 6 6 2 2" xfId="2081" xr:uid="{2032D456-0E77-4BF5-B042-BB8450A0CF01}"/>
    <cellStyle name="Normal 31 2 6 6 2 3" xfId="2082" xr:uid="{E3C4A892-8C61-41F0-ACE8-ADDB97BF220D}"/>
    <cellStyle name="Normal 31 2 6 6 3" xfId="2083" xr:uid="{FC38CD11-F0DE-45E1-8611-ECAE94E3ACDC}"/>
    <cellStyle name="Normal 31 2 6 7" xfId="2084" xr:uid="{ADBFB85F-BE3E-432B-937B-5CFEFDA65986}"/>
    <cellStyle name="Normal 31 2 6 8" xfId="2085" xr:uid="{3F932D80-6313-44E7-AD92-C64A67B3CC99}"/>
    <cellStyle name="Normal 31 2 6 9" xfId="2086" xr:uid="{4A346A8B-85FE-41E9-92AE-9737C3A6433B}"/>
    <cellStyle name="Normal 31 2 7" xfId="2087" xr:uid="{F1B68DA9-4D91-4968-A9FD-032CAA427861}"/>
    <cellStyle name="Normal 31 2 8" xfId="2088" xr:uid="{392C7C9E-02C1-486B-9EE8-8391DCD5A3BC}"/>
    <cellStyle name="Normal 31 2 8 2" xfId="2089" xr:uid="{903A99FD-1E6F-4536-93B0-738AAD4A72E5}"/>
    <cellStyle name="Normal 31 2 8 2 2" xfId="2090" xr:uid="{8C04F262-5F74-45EE-9B7C-2090E664E328}"/>
    <cellStyle name="Normal 31 2 8 2 2 2" xfId="2091" xr:uid="{A6D70FDB-F6B5-490B-B78B-A2AD39D1E5E9}"/>
    <cellStyle name="Normal 31 2 8 2 2 2 2" xfId="2092" xr:uid="{E442071A-EC98-420D-8D75-C64A31D7D667}"/>
    <cellStyle name="Normal 31 2 8 2 2 2 2 2" xfId="2093" xr:uid="{0A5FDCAC-ED21-44A3-8135-D840CD640EAB}"/>
    <cellStyle name="Normal 31 2 8 2 2 2 2 2 2" xfId="2094" xr:uid="{0C1A0A79-9096-4685-8F2B-7EC173F8BA60}"/>
    <cellStyle name="Normal 31 2 8 2 2 2 2 2 3" xfId="2095" xr:uid="{1D87AE9D-2DDA-45BB-B91F-4F76A1847632}"/>
    <cellStyle name="Normal 31 2 8 2 2 2 2 3" xfId="2096" xr:uid="{87F42CE1-52A0-47C6-BB69-5093AE3FA858}"/>
    <cellStyle name="Normal 31 2 8 2 2 2 3" xfId="2097" xr:uid="{71BCC3F8-5721-4078-B876-93EABB409F0E}"/>
    <cellStyle name="Normal 31 2 8 2 2 2 4" xfId="2098" xr:uid="{64B7051C-EC01-44AE-9664-FFBF949F2FE1}"/>
    <cellStyle name="Normal 31 2 8 2 2 2 5" xfId="2099" xr:uid="{C3B0CB81-2D38-4C80-A4FA-4A5C333B8126}"/>
    <cellStyle name="Normal 31 2 8 2 2 3" xfId="2100" xr:uid="{D202EFC3-578E-463B-B681-30D159D55A30}"/>
    <cellStyle name="Normal 31 2 8 2 2 3 2" xfId="2101" xr:uid="{1EA5AA7B-B6F2-4F32-B363-78E7F5825957}"/>
    <cellStyle name="Normal 31 2 8 2 2 3 2 2" xfId="2102" xr:uid="{5019F3B0-6392-4192-87E1-ED1B33080B13}"/>
    <cellStyle name="Normal 31 2 8 2 2 3 2 3" xfId="2103" xr:uid="{C0B81F3D-44DD-44E0-8DB7-23707CE2BA3E}"/>
    <cellStyle name="Normal 31 2 8 2 2 3 3" xfId="2104" xr:uid="{99091483-BE8E-4418-9959-97DB707AFB93}"/>
    <cellStyle name="Normal 31 2 8 2 2 4" xfId="2105" xr:uid="{27EB307D-34A2-4BD9-8561-40757DD937D1}"/>
    <cellStyle name="Normal 31 2 8 2 2 5" xfId="2106" xr:uid="{39F78D7A-A191-431A-B2F7-3A9D803F3C01}"/>
    <cellStyle name="Normal 31 2 8 2 3" xfId="2107" xr:uid="{B379221D-0798-4E36-AFBA-0FB5B00E8620}"/>
    <cellStyle name="Normal 31 2 8 2 4" xfId="2108" xr:uid="{BFFA9EE0-CA78-493E-B630-A0DD7E39E74D}"/>
    <cellStyle name="Normal 31 2 8 2 4 2" xfId="2109" xr:uid="{69154EFF-4631-4A3C-8887-C8E9A7B87635}"/>
    <cellStyle name="Normal 31 2 8 2 4 2 2" xfId="2110" xr:uid="{307E030E-9B66-4631-BA4F-92A402818BC0}"/>
    <cellStyle name="Normal 31 2 8 2 4 2 3" xfId="2111" xr:uid="{D7B70D11-5E2B-46F8-AA78-ECF7C24B0AC4}"/>
    <cellStyle name="Normal 31 2 8 2 4 3" xfId="2112" xr:uid="{FBE85BE6-85DC-474D-8E54-99602D5B6C14}"/>
    <cellStyle name="Normal 31 2 8 2 5" xfId="2113" xr:uid="{56C1EFFB-B5C6-471A-854E-47645FD2A4F4}"/>
    <cellStyle name="Normal 31 2 8 2 6" xfId="2114" xr:uid="{BAD02F40-F312-4DD0-8CFA-0CCA96B73C49}"/>
    <cellStyle name="Normal 31 2 8 2 7" xfId="2115" xr:uid="{1A8829F3-527D-499B-A593-8CF511EED28E}"/>
    <cellStyle name="Normal 31 2 8 3" xfId="2116" xr:uid="{CAA2435F-2194-4488-85F2-B3BB2480896A}"/>
    <cellStyle name="Normal 31 2 8 3 2" xfId="2117" xr:uid="{C95CEEA0-28A1-42AA-8C32-A3771D475090}"/>
    <cellStyle name="Normal 31 2 8 3 2 2" xfId="2118" xr:uid="{07C3FEBA-0B4B-41DD-AA88-9AA2F2CA66BC}"/>
    <cellStyle name="Normal 31 2 8 3 2 2 2" xfId="2119" xr:uid="{812074D2-DEB2-482E-8B15-0651F279812A}"/>
    <cellStyle name="Normal 31 2 8 3 2 2 2 2" xfId="2120" xr:uid="{BC495111-AB43-4A9A-84D7-8CB1B3A8CF53}"/>
    <cellStyle name="Normal 31 2 8 3 2 2 2 3" xfId="2121" xr:uid="{3168172C-DCE6-4ECF-B8EC-E011C6930595}"/>
    <cellStyle name="Normal 31 2 8 3 2 2 3" xfId="2122" xr:uid="{176E50EB-AA6E-469E-8578-8BB8DDA28863}"/>
    <cellStyle name="Normal 31 2 8 3 2 3" xfId="2123" xr:uid="{288E3E4B-3C4A-421C-B04E-93E3388C575A}"/>
    <cellStyle name="Normal 31 2 8 3 2 4" xfId="2124" xr:uid="{9204240A-F996-468B-B386-C7DDF179E62F}"/>
    <cellStyle name="Normal 31 2 8 3 2 5" xfId="2125" xr:uid="{F9641CD6-DD13-4C00-8BB9-9630CAD03401}"/>
    <cellStyle name="Normal 31 2 8 3 3" xfId="2126" xr:uid="{93EA1CAB-5CCE-4961-AACB-3BCFEC8443A6}"/>
    <cellStyle name="Normal 31 2 8 3 3 2" xfId="2127" xr:uid="{2D985278-AA38-4B25-B2C7-118FDE0327BF}"/>
    <cellStyle name="Normal 31 2 8 3 3 2 2" xfId="2128" xr:uid="{F37EE963-878B-4A34-963D-3BAD894ABC06}"/>
    <cellStyle name="Normal 31 2 8 3 3 2 3" xfId="2129" xr:uid="{8BE7F907-6F6D-4FFD-B544-A253E7009C49}"/>
    <cellStyle name="Normal 31 2 8 3 3 3" xfId="2130" xr:uid="{EC9CBA92-C86D-4F01-A7D7-06C08C2A6E1F}"/>
    <cellStyle name="Normal 31 2 8 3 4" xfId="2131" xr:uid="{89B3F7FF-FB15-4117-ADCD-35DD1FA4EE22}"/>
    <cellStyle name="Normal 31 2 8 3 5" xfId="2132" xr:uid="{2BABE84D-412C-4906-BF48-C1F6CBC50623}"/>
    <cellStyle name="Normal 31 2 8 4" xfId="2133" xr:uid="{0CD5C4B1-0366-4C93-8EC9-12801B034AF9}"/>
    <cellStyle name="Normal 31 2 8 4 2" xfId="2134" xr:uid="{E43D180F-908C-4398-858E-50683D8A6227}"/>
    <cellStyle name="Normal 31 2 8 4 2 2" xfId="2135" xr:uid="{FBB384A5-4C4F-4F89-A1E0-9620C792ED08}"/>
    <cellStyle name="Normal 31 2 8 4 2 3" xfId="2136" xr:uid="{19A827B9-FE47-486B-8149-5AF41C80E2ED}"/>
    <cellStyle name="Normal 31 2 8 4 3" xfId="2137" xr:uid="{F931EE49-694A-4CA8-83ED-5D8F406D4561}"/>
    <cellStyle name="Normal 31 2 8 5" xfId="2138" xr:uid="{48FA823D-4019-40F9-904D-50F6D21C2876}"/>
    <cellStyle name="Normal 31 2 8 6" xfId="2139" xr:uid="{281C8F4E-4A6F-4F6D-9ECC-8405F369D9A8}"/>
    <cellStyle name="Normal 31 2 8 7" xfId="2140" xr:uid="{CF8215ED-7EA8-4DB1-80AB-72FD3BF6C418}"/>
    <cellStyle name="Normal 31 2 9" xfId="2141" xr:uid="{4302010B-53D8-4F9C-BB70-8E19182E4514}"/>
    <cellStyle name="Normal 31 2 9 2" xfId="2142" xr:uid="{71D46ED6-53B0-4AA9-BB1E-3DF9EC2A3A76}"/>
    <cellStyle name="Normal 31 2 9 2 2" xfId="2143" xr:uid="{E973249B-1B3B-4E72-B8D3-C5072A927FF2}"/>
    <cellStyle name="Normal 31 2 9 2 2 2" xfId="2144" xr:uid="{950356BE-18CB-417C-B209-98BDDB9267B8}"/>
    <cellStyle name="Normal 31 2 9 2 2 2 2" xfId="2145" xr:uid="{6EAB3505-6121-408B-B655-423DFA1C8C26}"/>
    <cellStyle name="Normal 31 2 9 2 2 2 3" xfId="2146" xr:uid="{A0E7DD1B-BAFE-4B85-BAAC-2F6E8415C997}"/>
    <cellStyle name="Normal 31 2 9 2 2 3" xfId="2147" xr:uid="{F2A026B4-FA94-42C6-A4E3-C48558BB5458}"/>
    <cellStyle name="Normal 31 2 9 2 3" xfId="2148" xr:uid="{46FAA777-5B2D-48B6-88B2-6EC4C8ED5DB0}"/>
    <cellStyle name="Normal 31 2 9 2 4" xfId="2149" xr:uid="{CF1CDE21-4544-4DB4-949C-77C0BBACF220}"/>
    <cellStyle name="Normal 31 2 9 2 5" xfId="2150" xr:uid="{93736453-21A5-487D-81A0-A7D73BDF674A}"/>
    <cellStyle name="Normal 31 2 9 3" xfId="2151" xr:uid="{1EA81CF6-EE4E-4B79-89CD-7A0622B4DF18}"/>
    <cellStyle name="Normal 31 2 9 3 2" xfId="2152" xr:uid="{E8979ECA-5513-419D-A783-6B49E1A22897}"/>
    <cellStyle name="Normal 31 2 9 3 2 2" xfId="2153" xr:uid="{4958EAC6-DC60-48A5-9928-266E1F15C36A}"/>
    <cellStyle name="Normal 31 2 9 3 2 3" xfId="2154" xr:uid="{5EFDBAB2-2DAE-416F-B245-DE4D19BD34F1}"/>
    <cellStyle name="Normal 31 2 9 3 3" xfId="2155" xr:uid="{EE848B9A-D772-4981-BACE-AEB66E363274}"/>
    <cellStyle name="Normal 31 2 9 4" xfId="2156" xr:uid="{39DE1BAA-9E5A-4DC3-8ED3-2CD8757C063E}"/>
    <cellStyle name="Normal 31 2 9 5" xfId="2157" xr:uid="{77789900-2626-41C6-9A90-EF8FC6A70B3A}"/>
    <cellStyle name="Normal 4" xfId="2158" xr:uid="{BA353157-66FD-4715-AF40-30175ED13887}"/>
    <cellStyle name="Normal 4 10" xfId="2159" xr:uid="{4ABEF8D6-841A-458B-B93A-64F947B24A35}"/>
    <cellStyle name="Normal 4 11" xfId="2160" xr:uid="{3014EFE1-02C2-4C41-ADF8-F52E42AB14B9}"/>
    <cellStyle name="Normal 4 12" xfId="2161" xr:uid="{9ECD7675-0368-4607-AB35-BFB08EA57B71}"/>
    <cellStyle name="Normal 4 13" xfId="2162" xr:uid="{5FF45EBF-F83E-4B11-9541-5368F3374BE3}"/>
    <cellStyle name="Normal 4 14" xfId="2163" xr:uid="{55814E1A-AF8B-40EF-85C5-79D254E4F87C}"/>
    <cellStyle name="Normal 4 15" xfId="2164" xr:uid="{87AD36A7-D1C3-4113-8361-E2AB3FA6A69F}"/>
    <cellStyle name="Normal 4 16" xfId="2165" xr:uid="{7713FF16-171C-4469-A58E-FBEFA6BA63D4}"/>
    <cellStyle name="Normal 4 2" xfId="2166" xr:uid="{1EA5ABFF-85DD-49CD-A90E-9F9E1AC0BF87}"/>
    <cellStyle name="Normal 4 2 2" xfId="2167" xr:uid="{ABC47B4F-F435-41D1-B2D2-862DAB221402}"/>
    <cellStyle name="Normal 4 3" xfId="2168" xr:uid="{343F49A9-6BD8-4808-A9A4-C23BA99EAA47}"/>
    <cellStyle name="Normal 4 3 2" xfId="2169" xr:uid="{CCBBDA75-6A02-4AF6-B81F-9B5F73283EA5}"/>
    <cellStyle name="Normal 4 4" xfId="2170" xr:uid="{4BDF058E-C079-42B7-ADA4-B03CB2681277}"/>
    <cellStyle name="Normal 4 4 2" xfId="2171" xr:uid="{FE7AD878-FBAD-498C-9676-B21D5786FAA4}"/>
    <cellStyle name="Normal 4 5" xfId="2172" xr:uid="{003D5766-101B-46BD-93D4-D222772521CD}"/>
    <cellStyle name="Normal 4 5 2" xfId="2173" xr:uid="{27C17F6B-D9AF-40D1-AD53-5C1116E6344E}"/>
    <cellStyle name="Normal 4 6" xfId="2174" xr:uid="{D696DD2A-8217-41D5-AAA6-C72294B76D04}"/>
    <cellStyle name="Normal 4 6 10" xfId="2175" xr:uid="{0016D3B8-2963-4626-A4BD-0F1C08CEA452}"/>
    <cellStyle name="Normal 4 6 11" xfId="2176" xr:uid="{BF1035F6-0529-4BBD-BC36-FB4F45B08F34}"/>
    <cellStyle name="Normal 4 6 11 2" xfId="2177" xr:uid="{91BD048A-7060-40B0-B1A5-CC5E08CD4CC0}"/>
    <cellStyle name="Normal 4 6 11 2 2" xfId="2178" xr:uid="{7A3F7CC0-7FBD-4E03-A6B0-C25E9D9EF291}"/>
    <cellStyle name="Normal 4 6 11 2 3" xfId="2179" xr:uid="{E5DF551F-5511-4083-BC8E-198875F89643}"/>
    <cellStyle name="Normal 4 6 11 3" xfId="2180" xr:uid="{D6D08850-C1A4-486B-9816-F980016A7161}"/>
    <cellStyle name="Normal 4 6 12" xfId="2181" xr:uid="{EE7B2783-74FD-4A88-97A7-2053E556EA45}"/>
    <cellStyle name="Normal 4 6 13" xfId="2182" xr:uid="{426332CE-CF96-4755-B6AE-2FA2246F3A4F}"/>
    <cellStyle name="Normal 4 6 14" xfId="2183" xr:uid="{C552395D-F538-41DE-A02B-DCED0DE109EA}"/>
    <cellStyle name="Normal 4 6 2" xfId="2184" xr:uid="{3F6F2D1D-DF75-4021-8F61-9D6E37B632B1}"/>
    <cellStyle name="Normal 4 6 2 10" xfId="2185" xr:uid="{9E61BC22-EFDC-420A-AE5D-B67D84EBC7EB}"/>
    <cellStyle name="Normal 4 6 2 11" xfId="2186" xr:uid="{D5D69F53-78A8-4CFA-8A1C-42DD38D9A779}"/>
    <cellStyle name="Normal 4 6 2 2" xfId="2187" xr:uid="{5E31B996-85DD-44AD-B954-0E06F46A5BCD}"/>
    <cellStyle name="Normal 4 6 2 2 2" xfId="2188" xr:uid="{C4D447D6-0E14-4840-84F8-421914C92693}"/>
    <cellStyle name="Normal 4 6 2 2 2 2" xfId="2189" xr:uid="{6619C849-7BDC-4369-A244-5641BF0AD188}"/>
    <cellStyle name="Normal 4 6 2 2 2 2 2" xfId="2190" xr:uid="{488E22C0-25CF-419A-81F0-E4E96DE9D3E8}"/>
    <cellStyle name="Normal 4 6 2 2 2 2 2 2" xfId="2191" xr:uid="{8D7DF8AE-3558-439A-9C1E-36426567FD93}"/>
    <cellStyle name="Normal 4 6 2 2 2 2 2 2 2" xfId="2192" xr:uid="{AA65CA6B-95F4-49F1-B970-717362F1A725}"/>
    <cellStyle name="Normal 4 6 2 2 2 2 2 2 2 2" xfId="2193" xr:uid="{04891B89-E636-4C76-AE44-D2FEB4ADDCC1}"/>
    <cellStyle name="Normal 4 6 2 2 2 2 2 2 2 2 2" xfId="2194" xr:uid="{B52FCA31-1812-4E93-8E2F-D2CA2C97FDC6}"/>
    <cellStyle name="Normal 4 6 2 2 2 2 2 2 2 2 3" xfId="2195" xr:uid="{C1A795C5-1B26-4BD4-AF31-D67D57784E4D}"/>
    <cellStyle name="Normal 4 6 2 2 2 2 2 2 2 3" xfId="2196" xr:uid="{B6E6CF6A-5A43-4A46-9C9E-6041D2DFFCC0}"/>
    <cellStyle name="Normal 4 6 2 2 2 2 2 2 3" xfId="2197" xr:uid="{A79DFE75-8EFD-4260-AE33-307EB7482D04}"/>
    <cellStyle name="Normal 4 6 2 2 2 2 2 2 4" xfId="2198" xr:uid="{C3A98349-1671-4607-AAA9-B06DEAF167D1}"/>
    <cellStyle name="Normal 4 6 2 2 2 2 2 2 5" xfId="2199" xr:uid="{C0583AB8-ED8D-4530-9850-DBDD5A215508}"/>
    <cellStyle name="Normal 4 6 2 2 2 2 2 3" xfId="2200" xr:uid="{238DC956-38C4-453C-9E29-CB6176E4FE16}"/>
    <cellStyle name="Normal 4 6 2 2 2 2 2 3 2" xfId="2201" xr:uid="{55231597-7F12-4847-99C1-8DB1096AFFD6}"/>
    <cellStyle name="Normal 4 6 2 2 2 2 2 3 2 2" xfId="2202" xr:uid="{A472001F-758B-48B7-98A9-A48BC8AFB3F2}"/>
    <cellStyle name="Normal 4 6 2 2 2 2 2 3 2 3" xfId="2203" xr:uid="{31EF4296-55F0-4377-9B2A-B0852E844F48}"/>
    <cellStyle name="Normal 4 6 2 2 2 2 2 3 3" xfId="2204" xr:uid="{60364AB8-8BF7-43D2-9925-A79B620BAEF1}"/>
    <cellStyle name="Normal 4 6 2 2 2 2 2 4" xfId="2205" xr:uid="{492435E6-5C97-4EEE-9515-5AAF3A8CA32D}"/>
    <cellStyle name="Normal 4 6 2 2 2 2 2 5" xfId="2206" xr:uid="{47585AE3-C160-405F-96B1-A10BFF1D118B}"/>
    <cellStyle name="Normal 4 6 2 2 2 2 3" xfId="2207" xr:uid="{FC029B7E-A2D1-46AE-BD2C-A555FB28713A}"/>
    <cellStyle name="Normal 4 6 2 2 2 2 4" xfId="2208" xr:uid="{AD3F571F-A814-4FC3-B10F-D051B1D5F2B9}"/>
    <cellStyle name="Normal 4 6 2 2 2 2 4 2" xfId="2209" xr:uid="{735B32B8-3889-427F-A562-1F5B739AAD41}"/>
    <cellStyle name="Normal 4 6 2 2 2 2 4 2 2" xfId="2210" xr:uid="{AD4C4D16-EAA5-450D-A0FA-F3E596BB785E}"/>
    <cellStyle name="Normal 4 6 2 2 2 2 4 2 3" xfId="2211" xr:uid="{2178430E-F153-4FF6-8BB5-99881EE0AD58}"/>
    <cellStyle name="Normal 4 6 2 2 2 2 4 3" xfId="2212" xr:uid="{B6C0A4D8-A8EA-4ACA-9CD8-D37173F52745}"/>
    <cellStyle name="Normal 4 6 2 2 2 2 5" xfId="2213" xr:uid="{DFAC320D-DC55-4323-9223-BC151E32483E}"/>
    <cellStyle name="Normal 4 6 2 2 2 2 6" xfId="2214" xr:uid="{B2F27DCA-CAF9-4A0C-9F27-9542158BDE29}"/>
    <cellStyle name="Normal 4 6 2 2 2 2 7" xfId="2215" xr:uid="{4F0F383D-C928-4BB5-B594-6DDB6DDB5DB1}"/>
    <cellStyle name="Normal 4 6 2 2 2 3" xfId="2216" xr:uid="{827FD5D3-9895-47E7-B010-4CC1E379030D}"/>
    <cellStyle name="Normal 4 6 2 2 2 3 2" xfId="2217" xr:uid="{439486AA-8A94-4989-B43F-A8D226EC54C8}"/>
    <cellStyle name="Normal 4 6 2 2 2 3 2 2" xfId="2218" xr:uid="{173AC2E0-F839-4C8B-97BB-75610510F1D6}"/>
    <cellStyle name="Normal 4 6 2 2 2 3 2 2 2" xfId="2219" xr:uid="{FAAB4070-C856-46A4-8F48-D98452FD7F39}"/>
    <cellStyle name="Normal 4 6 2 2 2 3 2 2 2 2" xfId="2220" xr:uid="{9C7B496E-E1F1-40CB-86AC-4ECE4329D37A}"/>
    <cellStyle name="Normal 4 6 2 2 2 3 2 2 2 3" xfId="2221" xr:uid="{FD081BC8-D385-49F1-BD07-7C685368F572}"/>
    <cellStyle name="Normal 4 6 2 2 2 3 2 2 3" xfId="2222" xr:uid="{E87B8042-3825-4522-94EE-F2EBDF37E243}"/>
    <cellStyle name="Normal 4 6 2 2 2 3 2 3" xfId="2223" xr:uid="{4488FC16-33FB-4487-99C5-CEDA1D6B3C02}"/>
    <cellStyle name="Normal 4 6 2 2 2 3 2 4" xfId="2224" xr:uid="{7A7DD189-E430-49B4-939F-A58B832F0200}"/>
    <cellStyle name="Normal 4 6 2 2 2 3 2 5" xfId="2225" xr:uid="{98A2E9D2-9392-4B05-8ECD-13FAAC770230}"/>
    <cellStyle name="Normal 4 6 2 2 2 3 3" xfId="2226" xr:uid="{BA9DC3E5-D0F3-4CBB-A086-63C558755CBE}"/>
    <cellStyle name="Normal 4 6 2 2 2 3 3 2" xfId="2227" xr:uid="{02244323-7506-4803-A35B-6EC706E9960B}"/>
    <cellStyle name="Normal 4 6 2 2 2 3 3 2 2" xfId="2228" xr:uid="{D1579738-6220-4519-A709-BAB88316552F}"/>
    <cellStyle name="Normal 4 6 2 2 2 3 3 2 3" xfId="2229" xr:uid="{9C730A8D-6078-4270-8632-F629419FE068}"/>
    <cellStyle name="Normal 4 6 2 2 2 3 3 3" xfId="2230" xr:uid="{BD58DEF3-5427-4586-85DA-F3A0D679397B}"/>
    <cellStyle name="Normal 4 6 2 2 2 3 4" xfId="2231" xr:uid="{054AA401-707A-45B0-AF14-416D23F0545F}"/>
    <cellStyle name="Normal 4 6 2 2 2 3 5" xfId="2232" xr:uid="{FA977154-3B1D-4BA8-AAED-B86695F78ECD}"/>
    <cellStyle name="Normal 4 6 2 2 2 4" xfId="2233" xr:uid="{DD964D18-F005-46DF-B096-A7D84F49D42C}"/>
    <cellStyle name="Normal 4 6 2 2 2 4 2" xfId="2234" xr:uid="{D4D14ABE-50A0-44B3-8FCD-0EEB7C3E8A20}"/>
    <cellStyle name="Normal 4 6 2 2 2 4 2 2" xfId="2235" xr:uid="{215191B9-0627-42E5-BCA1-8EEDD90C94C7}"/>
    <cellStyle name="Normal 4 6 2 2 2 4 2 3" xfId="2236" xr:uid="{73783051-F67A-48E3-B698-E1F42535BA73}"/>
    <cellStyle name="Normal 4 6 2 2 2 4 3" xfId="2237" xr:uid="{844D54AE-CCA0-4D05-8840-E8527C7125BE}"/>
    <cellStyle name="Normal 4 6 2 2 2 5" xfId="2238" xr:uid="{BFC04B55-3944-4CB9-A713-51A2DC7B5C33}"/>
    <cellStyle name="Normal 4 6 2 2 2 6" xfId="2239" xr:uid="{B52E2F02-9EE3-47A0-B402-9F3B4EB03C96}"/>
    <cellStyle name="Normal 4 6 2 2 2 7" xfId="2240" xr:uid="{6D5F7E4C-1817-4A3F-8262-F5247F4FF33E}"/>
    <cellStyle name="Normal 4 6 2 2 3" xfId="2241" xr:uid="{680881C6-C1A9-4375-8D3D-71C1F588752A}"/>
    <cellStyle name="Normal 4 6 2 2 4" xfId="2242" xr:uid="{CA7E12DD-ADF6-41BE-A37F-F9AF640280CE}"/>
    <cellStyle name="Normal 4 6 2 2 4 2" xfId="2243" xr:uid="{3351FBD3-A26A-4E57-A51B-FF52B9DD3873}"/>
    <cellStyle name="Normal 4 6 2 2 4 2 2" xfId="2244" xr:uid="{BED34591-0705-4554-9B60-1EF46F50C458}"/>
    <cellStyle name="Normal 4 6 2 2 4 2 2 2" xfId="2245" xr:uid="{93617907-B5C5-4795-B606-0F5FC0F01C74}"/>
    <cellStyle name="Normal 4 6 2 2 4 2 2 2 2" xfId="2246" xr:uid="{01CFB4D8-5367-40C7-BC31-7217E3BE77A1}"/>
    <cellStyle name="Normal 4 6 2 2 4 2 2 2 3" xfId="2247" xr:uid="{DE2C056C-49A0-4AC5-9CA7-3B436ABC7810}"/>
    <cellStyle name="Normal 4 6 2 2 4 2 2 3" xfId="2248" xr:uid="{CB23A977-B324-4DE2-919A-2E15335BC6F7}"/>
    <cellStyle name="Normal 4 6 2 2 4 2 3" xfId="2249" xr:uid="{38A043C4-4761-4218-8186-3B74207EC3BB}"/>
    <cellStyle name="Normal 4 6 2 2 4 2 4" xfId="2250" xr:uid="{7D2AFFA8-83BE-4F89-976A-7B2DD33ADD3E}"/>
    <cellStyle name="Normal 4 6 2 2 4 2 5" xfId="2251" xr:uid="{8814452F-60B2-4DAF-A950-5D19F3386743}"/>
    <cellStyle name="Normal 4 6 2 2 4 3" xfId="2252" xr:uid="{67680971-B0A6-40CE-86FF-B56AC545EC95}"/>
    <cellStyle name="Normal 4 6 2 2 4 3 2" xfId="2253" xr:uid="{3DC9BC1F-7553-46C2-AA71-C043A564F7F2}"/>
    <cellStyle name="Normal 4 6 2 2 4 3 2 2" xfId="2254" xr:uid="{707D4A52-80FC-4B54-82F9-A2C54C16EBBB}"/>
    <cellStyle name="Normal 4 6 2 2 4 3 2 3" xfId="2255" xr:uid="{474E75A4-A66D-4D45-A1E3-1CBB5A47759F}"/>
    <cellStyle name="Normal 4 6 2 2 4 3 3" xfId="2256" xr:uid="{BEFC2F44-2F2A-4AB7-81AD-3B06680EC7BC}"/>
    <cellStyle name="Normal 4 6 2 2 4 4" xfId="2257" xr:uid="{6869245A-4382-42B2-A194-8E45025BB6F8}"/>
    <cellStyle name="Normal 4 6 2 2 4 5" xfId="2258" xr:uid="{93FCE90B-3503-4398-AEF3-D47C8741D6F7}"/>
    <cellStyle name="Normal 4 6 2 2 5" xfId="2259" xr:uid="{2ECA648A-683E-4433-A141-64E9076B42DE}"/>
    <cellStyle name="Normal 4 6 2 2 6" xfId="2260" xr:uid="{FAA0EC8A-2C28-46F1-9F77-7A2BF377FD51}"/>
    <cellStyle name="Normal 4 6 2 2 6 2" xfId="2261" xr:uid="{8EF0E73B-E342-4596-A8D8-AD12A4A9CA9D}"/>
    <cellStyle name="Normal 4 6 2 2 6 2 2" xfId="2262" xr:uid="{FD5EFF53-A184-4B4F-A26B-6A887E5D5EB3}"/>
    <cellStyle name="Normal 4 6 2 2 6 2 3" xfId="2263" xr:uid="{810B9D93-2312-470C-A183-C0039A648F14}"/>
    <cellStyle name="Normal 4 6 2 2 6 3" xfId="2264" xr:uid="{C6E6CB13-3268-421F-95F0-19A951F0B937}"/>
    <cellStyle name="Normal 4 6 2 2 7" xfId="2265" xr:uid="{5C4D0B42-EA6E-4161-84E0-A816036922E4}"/>
    <cellStyle name="Normal 4 6 2 2 8" xfId="2266" xr:uid="{68C0EBF8-484A-41AC-AADC-6F6B79E1F0C1}"/>
    <cellStyle name="Normal 4 6 2 2 9" xfId="2267" xr:uid="{46583DB9-F860-4FCF-AEBE-CB6C79E84DAD}"/>
    <cellStyle name="Normal 4 6 2 3" xfId="2268" xr:uid="{CA59C5E9-F5C8-4B27-98FC-47FC160E635E}"/>
    <cellStyle name="Normal 4 6 2 4" xfId="2269" xr:uid="{ECA18258-AE48-44C6-B21A-94BA76505C4F}"/>
    <cellStyle name="Normal 4 6 2 5" xfId="2270" xr:uid="{9FAA719C-27B6-47F3-83E9-38CEC8F89286}"/>
    <cellStyle name="Normal 4 6 2 5 2" xfId="2271" xr:uid="{D9BE4981-6574-4F7B-A50B-6A3487B97602}"/>
    <cellStyle name="Normal 4 6 2 5 2 2" xfId="2272" xr:uid="{6EC1E75B-5EB2-48A7-9A62-368F21B6A8CD}"/>
    <cellStyle name="Normal 4 6 2 5 2 2 2" xfId="2273" xr:uid="{55F5039D-BF82-41DA-9D5E-D73D230E87C0}"/>
    <cellStyle name="Normal 4 6 2 5 2 2 2 2" xfId="2274" xr:uid="{44DB4E4E-3DCB-40F8-8FA8-BDE3A51DDEC6}"/>
    <cellStyle name="Normal 4 6 2 5 2 2 2 2 2" xfId="2275" xr:uid="{C2A0ED14-CF5D-47AB-A88E-28AAB379334E}"/>
    <cellStyle name="Normal 4 6 2 5 2 2 2 2 2 2" xfId="2276" xr:uid="{454E645E-F6D9-4816-A509-6BABDB4841B0}"/>
    <cellStyle name="Normal 4 6 2 5 2 2 2 2 2 3" xfId="2277" xr:uid="{5B13DE51-1C6A-40C8-88F7-FBAEC900E479}"/>
    <cellStyle name="Normal 4 6 2 5 2 2 2 2 3" xfId="2278" xr:uid="{EC0DB966-7443-49B7-9938-8333F2B6CA86}"/>
    <cellStyle name="Normal 4 6 2 5 2 2 2 3" xfId="2279" xr:uid="{E129E15C-8122-4BCF-994C-85C938623721}"/>
    <cellStyle name="Normal 4 6 2 5 2 2 2 4" xfId="2280" xr:uid="{ADF657CB-2210-44F2-892A-F637E620CD50}"/>
    <cellStyle name="Normal 4 6 2 5 2 2 2 5" xfId="2281" xr:uid="{E4245CA3-3EB6-476F-B455-5C50A672D193}"/>
    <cellStyle name="Normal 4 6 2 5 2 2 3" xfId="2282" xr:uid="{577E3CFC-A97B-4D8E-BC39-C352AE416C28}"/>
    <cellStyle name="Normal 4 6 2 5 2 2 3 2" xfId="2283" xr:uid="{6AD66836-6FD6-41E0-B2CA-27869478972B}"/>
    <cellStyle name="Normal 4 6 2 5 2 2 3 2 2" xfId="2284" xr:uid="{876347A6-6A95-40F3-8A39-309DB0110CE6}"/>
    <cellStyle name="Normal 4 6 2 5 2 2 3 2 3" xfId="2285" xr:uid="{D4138726-6B4D-41FF-9E99-66569A6B63ED}"/>
    <cellStyle name="Normal 4 6 2 5 2 2 3 3" xfId="2286" xr:uid="{EF1920E0-FDA2-4316-9A43-5F038F590C00}"/>
    <cellStyle name="Normal 4 6 2 5 2 2 4" xfId="2287" xr:uid="{1AC088D5-0A11-41E7-90F4-EF3731F03894}"/>
    <cellStyle name="Normal 4 6 2 5 2 2 5" xfId="2288" xr:uid="{81F820B6-583D-4DE9-A87B-94B97FFAAD18}"/>
    <cellStyle name="Normal 4 6 2 5 2 3" xfId="2289" xr:uid="{8899DA20-2921-45E0-9927-95396A24E47F}"/>
    <cellStyle name="Normal 4 6 2 5 2 4" xfId="2290" xr:uid="{987E794E-BB2C-498C-9A1E-70377D872791}"/>
    <cellStyle name="Normal 4 6 2 5 2 4 2" xfId="2291" xr:uid="{B56CD309-C447-4CCC-94A1-E252E94E8BD6}"/>
    <cellStyle name="Normal 4 6 2 5 2 4 2 2" xfId="2292" xr:uid="{6F0F44EA-815B-447A-AB53-3FB1D5ECE8DD}"/>
    <cellStyle name="Normal 4 6 2 5 2 4 2 3" xfId="2293" xr:uid="{D4B08B1F-8D06-431F-9900-2B4F8CB5AB3A}"/>
    <cellStyle name="Normal 4 6 2 5 2 4 3" xfId="2294" xr:uid="{FF354759-C130-4F7B-8802-51233DB96A3E}"/>
    <cellStyle name="Normal 4 6 2 5 2 5" xfId="2295" xr:uid="{2209D174-B18D-419F-8FF1-2265A33D3C10}"/>
    <cellStyle name="Normal 4 6 2 5 2 6" xfId="2296" xr:uid="{F28AC9CE-4387-497C-86D2-AED5D87E6031}"/>
    <cellStyle name="Normal 4 6 2 5 2 7" xfId="2297" xr:uid="{B7362C8C-5699-4E22-B3D1-BC37208F1289}"/>
    <cellStyle name="Normal 4 6 2 5 3" xfId="2298" xr:uid="{0D6C7110-2C5C-4AAC-8D66-EE6F5C79FD4B}"/>
    <cellStyle name="Normal 4 6 2 5 3 2" xfId="2299" xr:uid="{F3949DAB-BC1B-4D10-BCA0-0A6AD59739FB}"/>
    <cellStyle name="Normal 4 6 2 5 3 2 2" xfId="2300" xr:uid="{275DBC59-FAFE-42A7-920D-7D9D63D299C1}"/>
    <cellStyle name="Normal 4 6 2 5 3 2 2 2" xfId="2301" xr:uid="{11363076-9145-4930-AE80-AECF9E6C493D}"/>
    <cellStyle name="Normal 4 6 2 5 3 2 2 2 2" xfId="2302" xr:uid="{AAF6AE09-1D01-4779-89DA-A5ADF3C9FCE5}"/>
    <cellStyle name="Normal 4 6 2 5 3 2 2 2 3" xfId="2303" xr:uid="{E7A36F49-FCAC-4A60-9736-30AAC77A475B}"/>
    <cellStyle name="Normal 4 6 2 5 3 2 2 3" xfId="2304" xr:uid="{8E38D792-9401-4CDF-BDBE-CA9BD281CBED}"/>
    <cellStyle name="Normal 4 6 2 5 3 2 3" xfId="2305" xr:uid="{532ED2FC-BB9F-4ABE-ACDF-110DFCDFA550}"/>
    <cellStyle name="Normal 4 6 2 5 3 2 4" xfId="2306" xr:uid="{FAF55171-359E-4419-A9DD-800FA6078C1E}"/>
    <cellStyle name="Normal 4 6 2 5 3 2 5" xfId="2307" xr:uid="{FB011208-A3D1-432B-B074-70F463118D92}"/>
    <cellStyle name="Normal 4 6 2 5 3 3" xfId="2308" xr:uid="{99CEA992-DBF1-4BA5-B962-C8E84D667F9A}"/>
    <cellStyle name="Normal 4 6 2 5 3 3 2" xfId="2309" xr:uid="{6D63D80B-3510-4B94-8B0A-D89C400C0442}"/>
    <cellStyle name="Normal 4 6 2 5 3 3 2 2" xfId="2310" xr:uid="{8C2A7D85-12B5-4E8A-B4D5-1EE8FD5089B7}"/>
    <cellStyle name="Normal 4 6 2 5 3 3 2 3" xfId="2311" xr:uid="{581BE11C-5BB7-4434-A676-171E217AA23B}"/>
    <cellStyle name="Normal 4 6 2 5 3 3 3" xfId="2312" xr:uid="{7287BF7D-3326-4C0B-9DE1-C034CB96EBE6}"/>
    <cellStyle name="Normal 4 6 2 5 3 4" xfId="2313" xr:uid="{81AFCC45-0144-499B-AE6D-7BD09A6168A6}"/>
    <cellStyle name="Normal 4 6 2 5 3 5" xfId="2314" xr:uid="{288A6244-A76F-4971-AEB2-DDA1E277BD33}"/>
    <cellStyle name="Normal 4 6 2 5 4" xfId="2315" xr:uid="{DB19E906-06C9-4517-850A-136933D8A105}"/>
    <cellStyle name="Normal 4 6 2 5 4 2" xfId="2316" xr:uid="{F0716093-EC79-47E3-9542-2D0935CFE8E7}"/>
    <cellStyle name="Normal 4 6 2 5 4 2 2" xfId="2317" xr:uid="{D00962CA-B2EA-4C20-B9AB-29E841F0CAE7}"/>
    <cellStyle name="Normal 4 6 2 5 4 2 3" xfId="2318" xr:uid="{F284F3A6-DFFF-4CC3-A2DF-F0A8EF06B32B}"/>
    <cellStyle name="Normal 4 6 2 5 4 3" xfId="2319" xr:uid="{8491669E-F8C4-4599-9400-5907BD370ABC}"/>
    <cellStyle name="Normal 4 6 2 5 5" xfId="2320" xr:uid="{21D212B0-EB94-4BAD-ACE6-E732B08CA683}"/>
    <cellStyle name="Normal 4 6 2 5 6" xfId="2321" xr:uid="{6E5ADC0C-6724-4E97-AF1C-28D657765BF0}"/>
    <cellStyle name="Normal 4 6 2 5 7" xfId="2322" xr:uid="{2348D392-E433-4BD9-923E-D189E0E61471}"/>
    <cellStyle name="Normal 4 6 2 6" xfId="2323" xr:uid="{6993A0B4-FF85-411F-9C1C-947496F4A899}"/>
    <cellStyle name="Normal 4 6 2 6 2" xfId="2324" xr:uid="{E7BCCAFE-8ACC-48FC-87BE-20A5156E9ABF}"/>
    <cellStyle name="Normal 4 6 2 6 2 2" xfId="2325" xr:uid="{33ACECC2-FC48-4C4B-800D-9B00BAEC37FA}"/>
    <cellStyle name="Normal 4 6 2 6 2 2 2" xfId="2326" xr:uid="{2ED6A5A8-11A0-4847-B885-DDE224F03E80}"/>
    <cellStyle name="Normal 4 6 2 6 2 2 2 2" xfId="2327" xr:uid="{C9978C90-3E78-45D5-AFB0-E0A92192123B}"/>
    <cellStyle name="Normal 4 6 2 6 2 2 2 3" xfId="2328" xr:uid="{5B869207-BA98-47D2-80EF-2234686EE366}"/>
    <cellStyle name="Normal 4 6 2 6 2 2 3" xfId="2329" xr:uid="{FFA73DA8-C3FF-4121-A4F0-C3E37FA2066A}"/>
    <cellStyle name="Normal 4 6 2 6 2 3" xfId="2330" xr:uid="{025006A6-6B4F-4938-A957-619C004E8FE3}"/>
    <cellStyle name="Normal 4 6 2 6 2 4" xfId="2331" xr:uid="{74FFD982-12BD-408E-B58B-3598475C011D}"/>
    <cellStyle name="Normal 4 6 2 6 2 5" xfId="2332" xr:uid="{A0F3F3E3-2D89-44CD-9A53-403D03CBFCE2}"/>
    <cellStyle name="Normal 4 6 2 6 3" xfId="2333" xr:uid="{504CA88F-A16A-4660-82EA-71D8F7616C89}"/>
    <cellStyle name="Normal 4 6 2 6 3 2" xfId="2334" xr:uid="{F17D2B88-6F2B-4311-B837-E752B8762589}"/>
    <cellStyle name="Normal 4 6 2 6 3 2 2" xfId="2335" xr:uid="{FFAD0549-E75D-4588-8D47-86EB4570C737}"/>
    <cellStyle name="Normal 4 6 2 6 3 2 3" xfId="2336" xr:uid="{C8B69C55-2509-4786-B1EF-625203ED134E}"/>
    <cellStyle name="Normal 4 6 2 6 3 3" xfId="2337" xr:uid="{55E2D500-F7FE-4326-9B11-3DC7E4CB96B3}"/>
    <cellStyle name="Normal 4 6 2 6 4" xfId="2338" xr:uid="{16BBABD4-BB76-40FE-96BF-35FFA51EFA9D}"/>
    <cellStyle name="Normal 4 6 2 6 5" xfId="2339" xr:uid="{DA887C83-545C-47ED-BDA3-EA00C8FE3BFA}"/>
    <cellStyle name="Normal 4 6 2 7" xfId="2340" xr:uid="{128D3403-8DE2-4F71-90C6-2FB30310B135}"/>
    <cellStyle name="Normal 4 6 2 8" xfId="2341" xr:uid="{962855D5-0234-409F-B059-F4E380B01B0E}"/>
    <cellStyle name="Normal 4 6 2 8 2" xfId="2342" xr:uid="{6AA21D9C-405A-4F67-8CC5-60ED094F2606}"/>
    <cellStyle name="Normal 4 6 2 8 2 2" xfId="2343" xr:uid="{C431A823-5885-4B86-954F-2EB913A3EB37}"/>
    <cellStyle name="Normal 4 6 2 8 2 3" xfId="2344" xr:uid="{EC3CAE34-6933-49A9-8938-E5264A316BA0}"/>
    <cellStyle name="Normal 4 6 2 8 3" xfId="2345" xr:uid="{1E195717-3A70-4A09-BA8E-1757E7E2BE4A}"/>
    <cellStyle name="Normal 4 6 2 9" xfId="2346" xr:uid="{D7AA778B-3EAD-41FB-8C20-747B288D817A}"/>
    <cellStyle name="Normal 4 6 3" xfId="2347" xr:uid="{A8D166C1-7D1C-41D9-A347-156EFA01E164}"/>
    <cellStyle name="Normal 4 6 4" xfId="2348" xr:uid="{73B00417-8AA2-4401-ACFC-0738511486B1}"/>
    <cellStyle name="Normal 4 6 5" xfId="2349" xr:uid="{003AA53D-08F8-4B72-A43E-A55B118B3135}"/>
    <cellStyle name="Normal 4 6 6" xfId="2350" xr:uid="{7C18BB75-8EDF-4726-BCFC-FC7DA5E236AB}"/>
    <cellStyle name="Normal 4 6 6 2" xfId="2351" xr:uid="{F28C5F62-18A9-4B9A-9497-00071A7354C3}"/>
    <cellStyle name="Normal 4 6 6 2 2" xfId="2352" xr:uid="{DB35E9FB-148B-4C09-B2CA-F82D447C83C6}"/>
    <cellStyle name="Normal 4 6 6 2 2 2" xfId="2353" xr:uid="{420C9EDE-0B83-4DA9-A71B-08251859AD5B}"/>
    <cellStyle name="Normal 4 6 6 2 2 2 2" xfId="2354" xr:uid="{75D29071-AE39-415A-AF31-320AF4192BB4}"/>
    <cellStyle name="Normal 4 6 6 2 2 2 2 2" xfId="2355" xr:uid="{FF609647-8E9D-4912-8CAA-065446F723E4}"/>
    <cellStyle name="Normal 4 6 6 2 2 2 2 2 2" xfId="2356" xr:uid="{70663C1A-7840-4E91-8723-7D852E4CBD9F}"/>
    <cellStyle name="Normal 4 6 6 2 2 2 2 2 2 2" xfId="2357" xr:uid="{37924C00-BA77-44EF-ABFA-6B455A9009A9}"/>
    <cellStyle name="Normal 4 6 6 2 2 2 2 2 2 3" xfId="2358" xr:uid="{1D08C13C-3D4E-45DF-8670-B5F85CB69D00}"/>
    <cellStyle name="Normal 4 6 6 2 2 2 2 2 3" xfId="2359" xr:uid="{1CAF790D-AE91-4725-845A-57B13A03BDD5}"/>
    <cellStyle name="Normal 4 6 6 2 2 2 2 3" xfId="2360" xr:uid="{F7D3265D-3A4F-44BF-A563-592D6145C616}"/>
    <cellStyle name="Normal 4 6 6 2 2 2 2 4" xfId="2361" xr:uid="{A313602E-D058-4A26-8BD5-CE80BB19337A}"/>
    <cellStyle name="Normal 4 6 6 2 2 2 2 5" xfId="2362" xr:uid="{AFE179D8-6797-4BF2-99DA-DD7E52A47BA2}"/>
    <cellStyle name="Normal 4 6 6 2 2 2 3" xfId="2363" xr:uid="{388B1170-3339-4ADF-AA72-125B0BE085B7}"/>
    <cellStyle name="Normal 4 6 6 2 2 2 3 2" xfId="2364" xr:uid="{E70ECFCA-3E7E-4626-996B-5B84EB18E9E6}"/>
    <cellStyle name="Normal 4 6 6 2 2 2 3 2 2" xfId="2365" xr:uid="{7815FD38-5CCD-4545-914F-08E5A067858F}"/>
    <cellStyle name="Normal 4 6 6 2 2 2 3 2 3" xfId="2366" xr:uid="{7CFDE838-B6F3-4248-8ACF-82696CD27768}"/>
    <cellStyle name="Normal 4 6 6 2 2 2 3 3" xfId="2367" xr:uid="{ED9C1AA5-11D0-469C-942D-C4CB53E76FEC}"/>
    <cellStyle name="Normal 4 6 6 2 2 2 4" xfId="2368" xr:uid="{7C6754CC-902A-48AA-8298-9B13482E498F}"/>
    <cellStyle name="Normal 4 6 6 2 2 2 5" xfId="2369" xr:uid="{3FC586D2-D0D5-49C8-80D7-43CF81BAE2A8}"/>
    <cellStyle name="Normal 4 6 6 2 2 3" xfId="2370" xr:uid="{BF003CCF-0AC3-4D8C-9436-86636118302D}"/>
    <cellStyle name="Normal 4 6 6 2 2 4" xfId="2371" xr:uid="{190FB989-00A6-421F-96BA-6CFD8AB0178B}"/>
    <cellStyle name="Normal 4 6 6 2 2 4 2" xfId="2372" xr:uid="{390B1505-7A6B-4167-ADC9-F0700820C6EA}"/>
    <cellStyle name="Normal 4 6 6 2 2 4 2 2" xfId="2373" xr:uid="{FDB3D41E-604B-45FF-A18B-E1F141B7381A}"/>
    <cellStyle name="Normal 4 6 6 2 2 4 2 3" xfId="2374" xr:uid="{5320525A-4895-4B5C-B9B0-1E0BA5E403AA}"/>
    <cellStyle name="Normal 4 6 6 2 2 4 3" xfId="2375" xr:uid="{C1C978FC-3600-4B5B-AC2B-B01CF13E1563}"/>
    <cellStyle name="Normal 4 6 6 2 2 5" xfId="2376" xr:uid="{792C1704-6EA5-4C0D-98B0-948B534D3E04}"/>
    <cellStyle name="Normal 4 6 6 2 2 6" xfId="2377" xr:uid="{BFCEA43D-255B-47E3-9D88-A223FD231B3F}"/>
    <cellStyle name="Normal 4 6 6 2 2 7" xfId="2378" xr:uid="{D1911319-6ECB-4BD9-91A1-D17CF23ED62D}"/>
    <cellStyle name="Normal 4 6 6 2 3" xfId="2379" xr:uid="{2145DF9A-A32A-4C25-89B1-16AC775126AE}"/>
    <cellStyle name="Normal 4 6 6 2 3 2" xfId="2380" xr:uid="{9F673305-A0A5-4D5B-9EC3-B5C18225CF1C}"/>
    <cellStyle name="Normal 4 6 6 2 3 2 2" xfId="2381" xr:uid="{9B535725-29D8-4FA4-9D3D-D9870283E601}"/>
    <cellStyle name="Normal 4 6 6 2 3 2 2 2" xfId="2382" xr:uid="{0E444170-2849-4C11-BC5F-4D79493FA117}"/>
    <cellStyle name="Normal 4 6 6 2 3 2 2 2 2" xfId="2383" xr:uid="{B1336197-402F-4396-8534-945589BD60D1}"/>
    <cellStyle name="Normal 4 6 6 2 3 2 2 2 3" xfId="2384" xr:uid="{42A1904C-95E6-46C1-91A8-356BA7F44337}"/>
    <cellStyle name="Normal 4 6 6 2 3 2 2 3" xfId="2385" xr:uid="{B4BC15D0-6D52-4A21-8000-CC9AD6579276}"/>
    <cellStyle name="Normal 4 6 6 2 3 2 3" xfId="2386" xr:uid="{D04C45F2-1AAF-404A-9A55-6645D674FF90}"/>
    <cellStyle name="Normal 4 6 6 2 3 2 4" xfId="2387" xr:uid="{6D680001-5E4F-4BB2-B87A-49E7511EDB86}"/>
    <cellStyle name="Normal 4 6 6 2 3 2 5" xfId="2388" xr:uid="{538E872E-1317-4CBD-A531-F018DBBC2747}"/>
    <cellStyle name="Normal 4 6 6 2 3 3" xfId="2389" xr:uid="{DB40B70A-A0B8-45C4-8715-8FC73C0E0069}"/>
    <cellStyle name="Normal 4 6 6 2 3 3 2" xfId="2390" xr:uid="{A786D739-8C20-4AAA-B08B-21905085F36C}"/>
    <cellStyle name="Normal 4 6 6 2 3 3 2 2" xfId="2391" xr:uid="{919B0EDA-C94B-4188-9E14-1EDE818913AC}"/>
    <cellStyle name="Normal 4 6 6 2 3 3 2 3" xfId="2392" xr:uid="{FB3D1A29-5FBA-488F-ACA9-E3D259FC02E7}"/>
    <cellStyle name="Normal 4 6 6 2 3 3 3" xfId="2393" xr:uid="{3E5458BA-27C6-488D-888C-3BE119CE740D}"/>
    <cellStyle name="Normal 4 6 6 2 3 4" xfId="2394" xr:uid="{805CF056-F84F-4BBB-94C8-8F3D1852CEC8}"/>
    <cellStyle name="Normal 4 6 6 2 3 5" xfId="2395" xr:uid="{71717870-DFFE-42E7-90EA-2A86EC6C9C03}"/>
    <cellStyle name="Normal 4 6 6 2 4" xfId="2396" xr:uid="{FC0DDC9F-88CF-47C6-A0A6-22F20205BCC5}"/>
    <cellStyle name="Normal 4 6 6 2 4 2" xfId="2397" xr:uid="{A3FA3B62-F94A-49D7-9920-BCE8C25CABFC}"/>
    <cellStyle name="Normal 4 6 6 2 4 2 2" xfId="2398" xr:uid="{8B45472E-6F23-4DF9-8572-A2596F952036}"/>
    <cellStyle name="Normal 4 6 6 2 4 2 3" xfId="2399" xr:uid="{CC6621B5-5367-43F7-AECD-5C09CD33E5B4}"/>
    <cellStyle name="Normal 4 6 6 2 4 3" xfId="2400" xr:uid="{E7255395-ECD5-4B7C-BD50-1EBE21C50965}"/>
    <cellStyle name="Normal 4 6 6 2 5" xfId="2401" xr:uid="{8EF682C3-E684-409B-AD51-DC6A71AAD9F6}"/>
    <cellStyle name="Normal 4 6 6 2 6" xfId="2402" xr:uid="{63518D84-260E-45B5-93DB-9F9BAD4AE8E9}"/>
    <cellStyle name="Normal 4 6 6 2 7" xfId="2403" xr:uid="{3D7DD897-3039-47C7-88C8-49C99CF15668}"/>
    <cellStyle name="Normal 4 6 6 3" xfId="2404" xr:uid="{BF3482D4-DAEA-4F04-B89B-1D34F2ACA1BD}"/>
    <cellStyle name="Normal 4 6 6 4" xfId="2405" xr:uid="{FB4312E9-216F-4B9E-8253-D1F12F6A11B8}"/>
    <cellStyle name="Normal 4 6 6 4 2" xfId="2406" xr:uid="{7E23C854-1A26-463E-B812-BD8BC66B5269}"/>
    <cellStyle name="Normal 4 6 6 4 2 2" xfId="2407" xr:uid="{136F863C-B211-4756-80A9-6324D7C6AEC7}"/>
    <cellStyle name="Normal 4 6 6 4 2 2 2" xfId="2408" xr:uid="{B9581E69-7AE4-4BD9-A364-B3B126AD1BC1}"/>
    <cellStyle name="Normal 4 6 6 4 2 2 2 2" xfId="2409" xr:uid="{E25FC92E-19B0-43CB-8282-E25689E3DD65}"/>
    <cellStyle name="Normal 4 6 6 4 2 2 2 3" xfId="2410" xr:uid="{390679E7-CEF5-45EB-A079-38C948449E4F}"/>
    <cellStyle name="Normal 4 6 6 4 2 2 3" xfId="2411" xr:uid="{F32F8472-877A-4FEA-A246-6E5657B786F4}"/>
    <cellStyle name="Normal 4 6 6 4 2 3" xfId="2412" xr:uid="{A918729D-3593-42D1-8753-8F820D3A7474}"/>
    <cellStyle name="Normal 4 6 6 4 2 4" xfId="2413" xr:uid="{60796F80-4503-44BC-A560-6E419390C68A}"/>
    <cellStyle name="Normal 4 6 6 4 2 5" xfId="2414" xr:uid="{060591BE-F85E-404B-98A8-DC6601DAA314}"/>
    <cellStyle name="Normal 4 6 6 4 3" xfId="2415" xr:uid="{0405E7D7-2C95-4D04-8654-6B30EB7401F6}"/>
    <cellStyle name="Normal 4 6 6 4 3 2" xfId="2416" xr:uid="{225053CD-6229-454B-8446-31030A779562}"/>
    <cellStyle name="Normal 4 6 6 4 3 2 2" xfId="2417" xr:uid="{C676F3C5-B6F8-449C-A2D7-F732C187731C}"/>
    <cellStyle name="Normal 4 6 6 4 3 2 3" xfId="2418" xr:uid="{97F85660-E99F-4F18-9B7A-04266B9E41AB}"/>
    <cellStyle name="Normal 4 6 6 4 3 3" xfId="2419" xr:uid="{2C39FB01-94FD-45AC-AF65-A1C060CEB5EF}"/>
    <cellStyle name="Normal 4 6 6 4 4" xfId="2420" xr:uid="{1BBED025-AD3E-4C08-98C2-9B1298178B7E}"/>
    <cellStyle name="Normal 4 6 6 4 5" xfId="2421" xr:uid="{95EE7982-0F49-4E58-8A65-FA2D5AE9C9DC}"/>
    <cellStyle name="Normal 4 6 6 5" xfId="2422" xr:uid="{14BC75BB-5319-4941-A1C0-A7CD9CD30756}"/>
    <cellStyle name="Normal 4 6 6 6" xfId="2423" xr:uid="{388BFC18-9EBE-4568-BF67-F7D149095963}"/>
    <cellStyle name="Normal 4 6 6 6 2" xfId="2424" xr:uid="{C9048CA9-1414-4D12-A40B-B6BB084D5E33}"/>
    <cellStyle name="Normal 4 6 6 6 2 2" xfId="2425" xr:uid="{4B5E26C1-F255-4AB6-8A8B-DB783F488162}"/>
    <cellStyle name="Normal 4 6 6 6 2 3" xfId="2426" xr:uid="{B01CFEAE-9616-4C47-9021-FDF38BEFE667}"/>
    <cellStyle name="Normal 4 6 6 6 3" xfId="2427" xr:uid="{FCC76939-6377-4317-BDC6-772468E09E63}"/>
    <cellStyle name="Normal 4 6 6 7" xfId="2428" xr:uid="{4FA2D459-870A-417C-B23F-D9F054C5AF53}"/>
    <cellStyle name="Normal 4 6 6 8" xfId="2429" xr:uid="{096BF3DA-AF7F-4AC1-889C-54C6AA980240}"/>
    <cellStyle name="Normal 4 6 6 9" xfId="2430" xr:uid="{FF2645BF-34BF-40B7-A499-9D199773B3D8}"/>
    <cellStyle name="Normal 4 6 7" xfId="2431" xr:uid="{65850B8F-8A59-46F0-8DD3-ACB8E9FC7C67}"/>
    <cellStyle name="Normal 4 6 8" xfId="2432" xr:uid="{77C17D93-5F58-4892-8498-42099E7A62ED}"/>
    <cellStyle name="Normal 4 6 8 2" xfId="2433" xr:uid="{2E40A014-9930-461B-84BB-B56ACEC1871D}"/>
    <cellStyle name="Normal 4 6 8 2 2" xfId="2434" xr:uid="{37FC96A1-4C9D-4669-A83F-BF17FCE2D816}"/>
    <cellStyle name="Normal 4 6 8 2 2 2" xfId="2435" xr:uid="{49D2DC47-D360-4F51-9B0D-6C3E59273A3A}"/>
    <cellStyle name="Normal 4 6 8 2 2 2 2" xfId="2436" xr:uid="{670E31E7-4F74-4CFC-83E7-2FFBDC0ED9AD}"/>
    <cellStyle name="Normal 4 6 8 2 2 2 2 2" xfId="2437" xr:uid="{844022B3-6662-4CF0-8A8B-4948C5643117}"/>
    <cellStyle name="Normal 4 6 8 2 2 2 2 2 2" xfId="2438" xr:uid="{0AE98B0F-E355-4784-A987-EC1453A32A03}"/>
    <cellStyle name="Normal 4 6 8 2 2 2 2 2 3" xfId="2439" xr:uid="{87971EA3-7D69-4CB3-8A0E-4BF98E39E949}"/>
    <cellStyle name="Normal 4 6 8 2 2 2 2 3" xfId="2440" xr:uid="{AF3E6E97-C242-4556-884B-3DC1B6AB07C2}"/>
    <cellStyle name="Normal 4 6 8 2 2 2 3" xfId="2441" xr:uid="{2C7353E9-5440-416C-921D-13C002664AE0}"/>
    <cellStyle name="Normal 4 6 8 2 2 2 4" xfId="2442" xr:uid="{7084629E-47B7-4F90-B692-E31A4356A55B}"/>
    <cellStyle name="Normal 4 6 8 2 2 2 5" xfId="2443" xr:uid="{4F31FF4D-E201-4E1E-85BB-DEF3F489E617}"/>
    <cellStyle name="Normal 4 6 8 2 2 3" xfId="2444" xr:uid="{AE9183E0-C4F2-4022-9B58-B5454C8919FD}"/>
    <cellStyle name="Normal 4 6 8 2 2 3 2" xfId="2445" xr:uid="{CDF1C439-A578-45FF-8EA9-632C89808A02}"/>
    <cellStyle name="Normal 4 6 8 2 2 3 2 2" xfId="2446" xr:uid="{8AFFCB17-F12D-428B-B0B6-5ACA3F680437}"/>
    <cellStyle name="Normal 4 6 8 2 2 3 2 3" xfId="2447" xr:uid="{FEE9C34F-4BF0-4FA1-B39A-9D856B965741}"/>
    <cellStyle name="Normal 4 6 8 2 2 3 3" xfId="2448" xr:uid="{E99B7439-1B8D-4FBE-A359-43798EA3850A}"/>
    <cellStyle name="Normal 4 6 8 2 2 4" xfId="2449" xr:uid="{EAD84182-8CC6-455E-BB76-EB965ABBD178}"/>
    <cellStyle name="Normal 4 6 8 2 2 5" xfId="2450" xr:uid="{CC4E4132-CD6F-41CB-A370-6CF737B28110}"/>
    <cellStyle name="Normal 4 6 8 2 3" xfId="2451" xr:uid="{A02BDBF9-E2FE-44E0-AB71-19305550A565}"/>
    <cellStyle name="Normal 4 6 8 2 4" xfId="2452" xr:uid="{25111755-77B8-4E34-B1F0-0576A5239994}"/>
    <cellStyle name="Normal 4 6 8 2 4 2" xfId="2453" xr:uid="{D04E8D37-88C5-4FB1-BDED-A653F310BB4A}"/>
    <cellStyle name="Normal 4 6 8 2 4 2 2" xfId="2454" xr:uid="{351FCE19-93C9-4CBB-8276-5D65A25FB09A}"/>
    <cellStyle name="Normal 4 6 8 2 4 2 3" xfId="2455" xr:uid="{0CBD30F7-9AC4-4BB6-B045-B0705BDA11CE}"/>
    <cellStyle name="Normal 4 6 8 2 4 3" xfId="2456" xr:uid="{794323EF-A607-4864-838D-EDA7165C7E88}"/>
    <cellStyle name="Normal 4 6 8 2 5" xfId="2457" xr:uid="{CA864CEB-C9A3-4F7C-9A21-30FF568C440C}"/>
    <cellStyle name="Normal 4 6 8 2 6" xfId="2458" xr:uid="{855A08AE-BCE8-4248-AD57-5C884346B042}"/>
    <cellStyle name="Normal 4 6 8 2 7" xfId="2459" xr:uid="{8E3E00EF-7F1B-48E4-9A70-7B13CA0D7525}"/>
    <cellStyle name="Normal 4 6 8 3" xfId="2460" xr:uid="{05A289F3-19D4-4525-9CB2-EE33C7850A5B}"/>
    <cellStyle name="Normal 4 6 8 3 2" xfId="2461" xr:uid="{84402F35-797D-4D35-80D6-DCBB4CC4E033}"/>
    <cellStyle name="Normal 4 6 8 3 2 2" xfId="2462" xr:uid="{1BCF32DD-31BC-4AE2-AF3B-06F433AC9A31}"/>
    <cellStyle name="Normal 4 6 8 3 2 2 2" xfId="2463" xr:uid="{B3CCDC46-EFC5-4C1B-BF08-20D2C761B791}"/>
    <cellStyle name="Normal 4 6 8 3 2 2 2 2" xfId="2464" xr:uid="{78BB0624-0023-46C8-9490-E0A1EA462A82}"/>
    <cellStyle name="Normal 4 6 8 3 2 2 2 3" xfId="2465" xr:uid="{3E34103D-5800-40A6-8D55-B870EBD4A7C6}"/>
    <cellStyle name="Normal 4 6 8 3 2 2 3" xfId="2466" xr:uid="{29867396-ED19-4BB3-B79E-FED8BA60801B}"/>
    <cellStyle name="Normal 4 6 8 3 2 3" xfId="2467" xr:uid="{81D13B06-528F-408E-9AE0-A91468C20FB4}"/>
    <cellStyle name="Normal 4 6 8 3 2 4" xfId="2468" xr:uid="{1641A613-8223-4F24-801C-681369D28CF3}"/>
    <cellStyle name="Normal 4 6 8 3 2 5" xfId="2469" xr:uid="{BC2E3D9B-4CB2-475D-AE7B-63D2FA613F9C}"/>
    <cellStyle name="Normal 4 6 8 3 3" xfId="2470" xr:uid="{A5974D24-D51E-47B1-9B72-6705566359D4}"/>
    <cellStyle name="Normal 4 6 8 3 3 2" xfId="2471" xr:uid="{8649854D-C5DA-4C61-AB7B-CF51464883FE}"/>
    <cellStyle name="Normal 4 6 8 3 3 2 2" xfId="2472" xr:uid="{DA9E1862-531B-4A55-880E-E10CCE238412}"/>
    <cellStyle name="Normal 4 6 8 3 3 2 3" xfId="2473" xr:uid="{612A17ED-239C-4C5B-8AF8-EE8B489FD84F}"/>
    <cellStyle name="Normal 4 6 8 3 3 3" xfId="2474" xr:uid="{47683621-4881-410C-ADDE-F28DDAE23CC6}"/>
    <cellStyle name="Normal 4 6 8 3 4" xfId="2475" xr:uid="{8160FD1F-25AE-435E-8A82-1C0A5644D6A4}"/>
    <cellStyle name="Normal 4 6 8 3 5" xfId="2476" xr:uid="{2B153FCC-8DFF-467F-BA8A-2A41FD7F36B2}"/>
    <cellStyle name="Normal 4 6 8 4" xfId="2477" xr:uid="{311EF283-D9AF-4FDF-9512-9652ADB63DD9}"/>
    <cellStyle name="Normal 4 6 8 4 2" xfId="2478" xr:uid="{7A378D45-9DF4-4B01-9F55-AB88BCEFC80C}"/>
    <cellStyle name="Normal 4 6 8 4 2 2" xfId="2479" xr:uid="{0B7292D6-1F25-4595-94D3-EA4F4167EFDB}"/>
    <cellStyle name="Normal 4 6 8 4 2 3" xfId="2480" xr:uid="{5D23575A-B86F-4D5B-9D44-28A105ADB4C8}"/>
    <cellStyle name="Normal 4 6 8 4 3" xfId="2481" xr:uid="{3DCC219D-20A8-40C5-A137-AD0CA8FE0E2C}"/>
    <cellStyle name="Normal 4 6 8 5" xfId="2482" xr:uid="{2A99F719-B804-422C-BE5A-21E38F08CABA}"/>
    <cellStyle name="Normal 4 6 8 6" xfId="2483" xr:uid="{82888768-6419-46E8-9D34-1D41DC7F280B}"/>
    <cellStyle name="Normal 4 6 8 7" xfId="2484" xr:uid="{29030863-5687-4E06-A428-CC417444DD41}"/>
    <cellStyle name="Normal 4 6 9" xfId="2485" xr:uid="{C3F8F17E-797A-4F71-B65C-36CB6522E843}"/>
    <cellStyle name="Normal 4 6 9 2" xfId="2486" xr:uid="{D15F2B77-071A-428E-8288-FC95F2F4E571}"/>
    <cellStyle name="Normal 4 6 9 2 2" xfId="2487" xr:uid="{F3B09FF4-BF10-499C-9757-71CF81EEF304}"/>
    <cellStyle name="Normal 4 6 9 2 2 2" xfId="2488" xr:uid="{CD6D33C0-B339-49BD-AB36-2120F79B37B4}"/>
    <cellStyle name="Normal 4 6 9 2 2 2 2" xfId="2489" xr:uid="{FAB125C4-DB5E-4542-8689-97F9BA54CED5}"/>
    <cellStyle name="Normal 4 6 9 2 2 2 3" xfId="2490" xr:uid="{1FF5FE74-A32A-4886-A87A-7F48B8D07088}"/>
    <cellStyle name="Normal 4 6 9 2 2 3" xfId="2491" xr:uid="{97C55CB9-F201-47D9-BB35-4EDDA06C50DF}"/>
    <cellStyle name="Normal 4 6 9 2 3" xfId="2492" xr:uid="{02735F26-541C-4980-9271-131517B77957}"/>
    <cellStyle name="Normal 4 6 9 2 4" xfId="2493" xr:uid="{3398F1B8-FEBC-409D-8435-080C815BFA88}"/>
    <cellStyle name="Normal 4 6 9 2 5" xfId="2494" xr:uid="{808D8EC6-2D71-4F53-9355-5139EC4C5139}"/>
    <cellStyle name="Normal 4 6 9 3" xfId="2495" xr:uid="{ED7C754D-3029-4B18-894C-BE203407735D}"/>
    <cellStyle name="Normal 4 6 9 3 2" xfId="2496" xr:uid="{CFD8BED1-CE00-4986-957E-3F80EF2280AA}"/>
    <cellStyle name="Normal 4 6 9 3 2 2" xfId="2497" xr:uid="{51141455-15C4-4FF4-B017-362A8C33F8F6}"/>
    <cellStyle name="Normal 4 6 9 3 2 3" xfId="2498" xr:uid="{97BF8567-21CA-4209-944B-ACD2B381E493}"/>
    <cellStyle name="Normal 4 6 9 3 3" xfId="2499" xr:uid="{2A3375C9-AF99-41C9-9255-26524065F0F5}"/>
    <cellStyle name="Normal 4 6 9 4" xfId="2500" xr:uid="{82C49E7B-24F0-43C3-B9FA-CCB863C16B5B}"/>
    <cellStyle name="Normal 4 6 9 5" xfId="2501" xr:uid="{6B485B51-7C6A-4196-B868-9CA48C232F97}"/>
    <cellStyle name="Normal 4 7" xfId="2502" xr:uid="{8A6DF5F1-16A5-4F14-8F1E-F2CB070E985E}"/>
    <cellStyle name="Normal 4 8" xfId="2503" xr:uid="{11CC86F8-DE87-417E-B0EA-BE00095B568C}"/>
    <cellStyle name="Normal 4 9" xfId="2504" xr:uid="{22625877-8350-4AC5-8481-EB60F1D9613A}"/>
    <cellStyle name="Normal 5" xfId="2505" xr:uid="{78163FD8-DED1-4A1A-B74F-D16B452508AB}"/>
    <cellStyle name="Normal 5 2" xfId="2506" xr:uid="{488B14C2-F050-4217-9AAA-5C1B33403263}"/>
    <cellStyle name="Normal 5 2 2" xfId="2507" xr:uid="{DA44F288-5DD3-409D-8D3B-FB2C0277BE30}"/>
    <cellStyle name="Normal 5 3" xfId="2508" xr:uid="{8021E314-DB82-4373-A2D4-E05CC69D1665}"/>
    <cellStyle name="Normal 5 3 2" xfId="2509" xr:uid="{61B1C65C-41E4-414E-B547-AA03AE2DDBD4}"/>
    <cellStyle name="Normal 5 4" xfId="2510" xr:uid="{51929303-1526-4DB9-95B2-DF1D7A5C9E50}"/>
    <cellStyle name="Normal 5 4 10" xfId="2511" xr:uid="{F43648F2-7AC7-4095-AE6B-A43DAD0A997D}"/>
    <cellStyle name="Normal 5 4 11" xfId="2512" xr:uid="{32E17FF0-5F94-43F4-A7A6-F4B03AA6F094}"/>
    <cellStyle name="Normal 5 4 11 2" xfId="2513" xr:uid="{C709D91E-9E31-4935-A7E6-1E91DD6B2544}"/>
    <cellStyle name="Normal 5 4 11 2 2" xfId="2514" xr:uid="{4ABDFA9B-1394-4ED2-86DD-25DFBDF4A84A}"/>
    <cellStyle name="Normal 5 4 11 2 3" xfId="2515" xr:uid="{7C79E09C-7B6B-4424-8B67-A5BE21F55682}"/>
    <cellStyle name="Normal 5 4 11 3" xfId="2516" xr:uid="{5043D02B-92DA-4905-BB0D-E6B5A7E0926A}"/>
    <cellStyle name="Normal 5 4 12" xfId="2517" xr:uid="{F4EBE5E9-4A0F-44D9-976C-A501CB4493C3}"/>
    <cellStyle name="Normal 5 4 13" xfId="2518" xr:uid="{5D6EC21D-2329-4589-B719-18681CB26179}"/>
    <cellStyle name="Normal 5 4 14" xfId="2519" xr:uid="{030F012B-4822-4FF3-B291-57BA0F358F02}"/>
    <cellStyle name="Normal 5 4 2" xfId="2520" xr:uid="{25FEE58F-9BD4-45A8-ACFE-AE5D4C5126C1}"/>
    <cellStyle name="Normal 5 4 2 10" xfId="2521" xr:uid="{22B89FDF-C774-457C-AD47-D880B5E721E2}"/>
    <cellStyle name="Normal 5 4 2 11" xfId="2522" xr:uid="{F4238D8D-5283-4F20-8F54-CFA1591AB4F6}"/>
    <cellStyle name="Normal 5 4 2 2" xfId="2523" xr:uid="{B4EA84F0-1042-4A44-B81E-30B5BB655492}"/>
    <cellStyle name="Normal 5 4 2 2 2" xfId="2524" xr:uid="{3A6672CC-C353-447F-97EF-7BC3F515CBCB}"/>
    <cellStyle name="Normal 5 4 2 2 2 2" xfId="2525" xr:uid="{C5EDAA23-D36C-4046-850E-9171BEE5E2C8}"/>
    <cellStyle name="Normal 5 4 2 2 2 2 2" xfId="2526" xr:uid="{6100A975-D006-47D9-A3F1-29B1080B2FEC}"/>
    <cellStyle name="Normal 5 4 2 2 2 2 2 2" xfId="2527" xr:uid="{9B1954D7-0443-4F2A-969D-0861AB04BF41}"/>
    <cellStyle name="Normal 5 4 2 2 2 2 2 2 2" xfId="2528" xr:uid="{B0EE129E-4B2C-473F-BF44-890A545D8038}"/>
    <cellStyle name="Normal 5 4 2 2 2 2 2 2 2 2" xfId="2529" xr:uid="{A1B2E33C-3653-4E17-B7A6-93CCDBACB845}"/>
    <cellStyle name="Normal 5 4 2 2 2 2 2 2 2 2 2" xfId="2530" xr:uid="{F4217E7B-D8DD-46F4-A4AC-81C919882A8C}"/>
    <cellStyle name="Normal 5 4 2 2 2 2 2 2 2 2 3" xfId="2531" xr:uid="{7BE3018E-144F-42B4-8198-A5ADA1D8B266}"/>
    <cellStyle name="Normal 5 4 2 2 2 2 2 2 2 3" xfId="2532" xr:uid="{41FA0E22-9623-4B2B-A281-A2485E994285}"/>
    <cellStyle name="Normal 5 4 2 2 2 2 2 2 3" xfId="2533" xr:uid="{699CB0EE-CCF8-4965-A0E0-9DE3644C43BA}"/>
    <cellStyle name="Normal 5 4 2 2 2 2 2 2 4" xfId="2534" xr:uid="{6CC2A4E0-FCFB-4C05-BDE1-70FC06843690}"/>
    <cellStyle name="Normal 5 4 2 2 2 2 2 2 5" xfId="2535" xr:uid="{7ADE0C30-2901-435E-AD35-D4F0180B924D}"/>
    <cellStyle name="Normal 5 4 2 2 2 2 2 3" xfId="2536" xr:uid="{AB8B337A-B4BC-4F6A-A1C0-CAA39359FA81}"/>
    <cellStyle name="Normal 5 4 2 2 2 2 2 3 2" xfId="2537" xr:uid="{FAB0F09F-6BE1-41D5-8B0A-F0F696F35A6C}"/>
    <cellStyle name="Normal 5 4 2 2 2 2 2 3 2 2" xfId="2538" xr:uid="{5B5D2373-06C5-4278-B423-748DE80221A5}"/>
    <cellStyle name="Normal 5 4 2 2 2 2 2 3 2 3" xfId="2539" xr:uid="{9023EEFA-991D-48A7-BD4B-0DB30DF61037}"/>
    <cellStyle name="Normal 5 4 2 2 2 2 2 3 3" xfId="2540" xr:uid="{1173D16A-9D6F-40FA-80E8-D3723E8B9C4A}"/>
    <cellStyle name="Normal 5 4 2 2 2 2 2 4" xfId="2541" xr:uid="{0CA9727C-79D0-42C4-B2D2-CB6B0A5FBF14}"/>
    <cellStyle name="Normal 5 4 2 2 2 2 2 5" xfId="2542" xr:uid="{F60E6D95-900C-4F5F-9F86-86C279C38F02}"/>
    <cellStyle name="Normal 5 4 2 2 2 2 3" xfId="2543" xr:uid="{D11B7EED-D3B8-41B1-8D47-4A92002FEC25}"/>
    <cellStyle name="Normal 5 4 2 2 2 2 4" xfId="2544" xr:uid="{F92EA053-2D15-4460-88C6-5DBE19A74038}"/>
    <cellStyle name="Normal 5 4 2 2 2 2 4 2" xfId="2545" xr:uid="{1BF6DE56-E588-4CE5-90AB-C652D65B097F}"/>
    <cellStyle name="Normal 5 4 2 2 2 2 4 2 2" xfId="2546" xr:uid="{88EFC03B-7D34-4A44-BCAD-0AFF65192D3B}"/>
    <cellStyle name="Normal 5 4 2 2 2 2 4 2 3" xfId="2547" xr:uid="{EA2DC101-59E5-44E3-92B2-5F0A4735341D}"/>
    <cellStyle name="Normal 5 4 2 2 2 2 4 3" xfId="2548" xr:uid="{962DA50C-566D-4400-88EB-9B4755CF50BE}"/>
    <cellStyle name="Normal 5 4 2 2 2 2 5" xfId="2549" xr:uid="{BF2827E1-1297-411F-862F-E4A35F6D2FF1}"/>
    <cellStyle name="Normal 5 4 2 2 2 2 6" xfId="2550" xr:uid="{D5F40841-E3B2-45D2-B4BC-33CC65E2E110}"/>
    <cellStyle name="Normal 5 4 2 2 2 2 7" xfId="2551" xr:uid="{72F25687-2AED-473B-8EF6-9E91D83BD087}"/>
    <cellStyle name="Normal 5 4 2 2 2 3" xfId="2552" xr:uid="{5090C4D3-D553-4D60-9C2D-9C340861350F}"/>
    <cellStyle name="Normal 5 4 2 2 2 3 2" xfId="2553" xr:uid="{D6C9E1A9-6357-4DD6-A74B-EC66FECD83AD}"/>
    <cellStyle name="Normal 5 4 2 2 2 3 2 2" xfId="2554" xr:uid="{C062D673-3DE1-4854-995E-28EAD7D1001C}"/>
    <cellStyle name="Normal 5 4 2 2 2 3 2 2 2" xfId="2555" xr:uid="{24B12C0C-0401-4CC8-A419-51A2B0304D10}"/>
    <cellStyle name="Normal 5 4 2 2 2 3 2 2 2 2" xfId="2556" xr:uid="{76B03545-5FD2-450B-A27A-B5CF5152A2C4}"/>
    <cellStyle name="Normal 5 4 2 2 2 3 2 2 2 3" xfId="2557" xr:uid="{40467809-AE2B-459B-AC41-9049DFB1E462}"/>
    <cellStyle name="Normal 5 4 2 2 2 3 2 2 3" xfId="2558" xr:uid="{47795F29-FEF7-4892-83A6-FF3B02B72FC9}"/>
    <cellStyle name="Normal 5 4 2 2 2 3 2 3" xfId="2559" xr:uid="{61C64844-7ACF-432D-BDCA-306DCEFDD5F3}"/>
    <cellStyle name="Normal 5 4 2 2 2 3 2 4" xfId="2560" xr:uid="{3C5C1771-6C6F-40A2-BF4D-53325305923E}"/>
    <cellStyle name="Normal 5 4 2 2 2 3 2 5" xfId="2561" xr:uid="{8F58B6F4-87A8-41EF-AF6D-A18080675C00}"/>
    <cellStyle name="Normal 5 4 2 2 2 3 3" xfId="2562" xr:uid="{0E9EF598-A2DF-4726-8BB2-4ED5205060F0}"/>
    <cellStyle name="Normal 5 4 2 2 2 3 3 2" xfId="2563" xr:uid="{37A2B074-688A-4EF2-AB68-0541BA80DB97}"/>
    <cellStyle name="Normal 5 4 2 2 2 3 3 2 2" xfId="2564" xr:uid="{540D82B9-9946-49D0-9227-FDF8CF907C95}"/>
    <cellStyle name="Normal 5 4 2 2 2 3 3 2 3" xfId="2565" xr:uid="{91A0714B-AB56-40A0-B9A0-BE42A4FC79C9}"/>
    <cellStyle name="Normal 5 4 2 2 2 3 3 3" xfId="2566" xr:uid="{A06CED09-5290-49E0-914D-59A2DDB45CDF}"/>
    <cellStyle name="Normal 5 4 2 2 2 3 4" xfId="2567" xr:uid="{AADC4651-1595-4B2A-8801-240993AF11DA}"/>
    <cellStyle name="Normal 5 4 2 2 2 3 5" xfId="2568" xr:uid="{F120EEC7-EA0C-4DA5-8AC7-275020D617F0}"/>
    <cellStyle name="Normal 5 4 2 2 2 4" xfId="2569" xr:uid="{85E44D83-DAC8-42F0-AF2F-AFAE32498B76}"/>
    <cellStyle name="Normal 5 4 2 2 2 4 2" xfId="2570" xr:uid="{9658E72E-EC75-4952-B2AF-C621665DE2AC}"/>
    <cellStyle name="Normal 5 4 2 2 2 4 2 2" xfId="2571" xr:uid="{FB40A7BE-9DB2-4B3B-8633-4D3E4F156BE9}"/>
    <cellStyle name="Normal 5 4 2 2 2 4 2 3" xfId="2572" xr:uid="{5CB67614-07B0-4139-B9F9-542ABC177731}"/>
    <cellStyle name="Normal 5 4 2 2 2 4 3" xfId="2573" xr:uid="{EB7A9B52-667C-42CC-BC3E-38B28764F125}"/>
    <cellStyle name="Normal 5 4 2 2 2 5" xfId="2574" xr:uid="{9F979341-92BE-4BCC-A39B-E5FB9F9890CF}"/>
    <cellStyle name="Normal 5 4 2 2 2 6" xfId="2575" xr:uid="{3A10BE9E-0385-4CDB-8CAD-26C42F78A45C}"/>
    <cellStyle name="Normal 5 4 2 2 2 7" xfId="2576" xr:uid="{772B6A54-8316-44F0-91C5-CAE5CE057A89}"/>
    <cellStyle name="Normal 5 4 2 2 3" xfId="2577" xr:uid="{1FF79AA7-2DF6-409B-B801-B2175FEBA3C0}"/>
    <cellStyle name="Normal 5 4 2 2 4" xfId="2578" xr:uid="{2738CD5E-516A-4D5D-AC97-AF6289F56300}"/>
    <cellStyle name="Normal 5 4 2 2 4 2" xfId="2579" xr:uid="{0970EBA2-55F7-4E82-94DD-7C517F942C16}"/>
    <cellStyle name="Normal 5 4 2 2 4 2 2" xfId="2580" xr:uid="{E5953901-3DD5-4CE2-9907-3ED728E5425C}"/>
    <cellStyle name="Normal 5 4 2 2 4 2 2 2" xfId="2581" xr:uid="{78CACED1-4198-4480-9F64-E39C70C07CDC}"/>
    <cellStyle name="Normal 5 4 2 2 4 2 2 2 2" xfId="2582" xr:uid="{2CDEAFC3-1B1C-4DA0-8A1C-070061133A1D}"/>
    <cellStyle name="Normal 5 4 2 2 4 2 2 2 3" xfId="2583" xr:uid="{2267EC4E-68B2-4180-94CC-AF9D24D5222D}"/>
    <cellStyle name="Normal 5 4 2 2 4 2 2 3" xfId="2584" xr:uid="{03CCAB32-FEEC-482F-B9FB-1B8101D4FEED}"/>
    <cellStyle name="Normal 5 4 2 2 4 2 3" xfId="2585" xr:uid="{057690F7-7E5A-4D82-AA95-DB2D6BCF21FF}"/>
    <cellStyle name="Normal 5 4 2 2 4 2 4" xfId="2586" xr:uid="{3C6A63B8-D68E-44E1-A735-3633F4C2BD58}"/>
    <cellStyle name="Normal 5 4 2 2 4 2 5" xfId="2587" xr:uid="{5AA502EC-2776-42F4-9F1E-7E02CF56F73D}"/>
    <cellStyle name="Normal 5 4 2 2 4 3" xfId="2588" xr:uid="{561FB861-328F-484B-8B87-D473B6902F7C}"/>
    <cellStyle name="Normal 5 4 2 2 4 3 2" xfId="2589" xr:uid="{0C7CF8E6-4302-479D-922E-3942DA3E2FD2}"/>
    <cellStyle name="Normal 5 4 2 2 4 3 2 2" xfId="2590" xr:uid="{694C1F82-E30D-4D54-88C9-3DF431322B87}"/>
    <cellStyle name="Normal 5 4 2 2 4 3 2 3" xfId="2591" xr:uid="{C82BDAD6-87A1-42CA-AF19-54B76D27F2F3}"/>
    <cellStyle name="Normal 5 4 2 2 4 3 3" xfId="2592" xr:uid="{0CFDDE94-846E-41F2-9C4F-E62FAF495258}"/>
    <cellStyle name="Normal 5 4 2 2 4 4" xfId="2593" xr:uid="{805C4007-9A56-4999-AA9B-66B5D2641C61}"/>
    <cellStyle name="Normal 5 4 2 2 4 5" xfId="2594" xr:uid="{EB2E9EC2-7096-4BA1-AD1C-A47D8AA2E2C8}"/>
    <cellStyle name="Normal 5 4 2 2 5" xfId="2595" xr:uid="{C6E54AF2-7770-41F7-89F6-EEB7DA17E8F6}"/>
    <cellStyle name="Normal 5 4 2 2 6" xfId="2596" xr:uid="{C0E4DD85-D529-48A6-A0E4-5D4A7A6D9ED5}"/>
    <cellStyle name="Normal 5 4 2 2 6 2" xfId="2597" xr:uid="{3C01B042-417C-427F-9898-CE48F77E689F}"/>
    <cellStyle name="Normal 5 4 2 2 6 2 2" xfId="2598" xr:uid="{53CF9C8B-9B9D-4BA0-95A7-CABABAE4CE5B}"/>
    <cellStyle name="Normal 5 4 2 2 6 2 3" xfId="2599" xr:uid="{8C399B87-A33B-4D3A-BF46-69A4B24DAE84}"/>
    <cellStyle name="Normal 5 4 2 2 6 3" xfId="2600" xr:uid="{699F63EA-07CB-4612-8A71-D92126B7609A}"/>
    <cellStyle name="Normal 5 4 2 2 7" xfId="2601" xr:uid="{079E1E01-27EA-4B14-9855-AFC0E726775C}"/>
    <cellStyle name="Normal 5 4 2 2 8" xfId="2602" xr:uid="{D928B4D3-2FE7-4BC9-BD6C-980F1EDF855D}"/>
    <cellStyle name="Normal 5 4 2 2 9" xfId="2603" xr:uid="{281C8A38-76AF-44C2-9F59-72D8F04971C8}"/>
    <cellStyle name="Normal 5 4 2 3" xfId="2604" xr:uid="{F7CC396B-DBEA-4CDB-AC36-2CCAFFE7D229}"/>
    <cellStyle name="Normal 5 4 2 4" xfId="2605" xr:uid="{A630A5D5-98B0-47C9-A302-9C745A2E080A}"/>
    <cellStyle name="Normal 5 4 2 5" xfId="2606" xr:uid="{17F4F119-42AF-4B01-8986-8B1D9BEAF3F6}"/>
    <cellStyle name="Normal 5 4 2 5 2" xfId="2607" xr:uid="{4C68156D-218C-4826-9715-0DBEA052CD04}"/>
    <cellStyle name="Normal 5 4 2 5 2 2" xfId="2608" xr:uid="{EEE3BC28-94CD-4BC1-9051-6829056D9D3A}"/>
    <cellStyle name="Normal 5 4 2 5 2 2 2" xfId="2609" xr:uid="{6B07FB5C-0FD0-4A15-B992-2FE2BB7A23D9}"/>
    <cellStyle name="Normal 5 4 2 5 2 2 2 2" xfId="2610" xr:uid="{0ACC1E4E-AE7E-4E62-AD68-9B722159839A}"/>
    <cellStyle name="Normal 5 4 2 5 2 2 2 2 2" xfId="2611" xr:uid="{80A3CAD2-4B24-4B0E-8D1F-D7F1AEF2341E}"/>
    <cellStyle name="Normal 5 4 2 5 2 2 2 2 2 2" xfId="2612" xr:uid="{38833ACD-9D40-48A3-BA24-BF581E2AFADF}"/>
    <cellStyle name="Normal 5 4 2 5 2 2 2 2 2 3" xfId="2613" xr:uid="{EC102B32-CF2F-4142-A92A-6C9F0E913E5B}"/>
    <cellStyle name="Normal 5 4 2 5 2 2 2 2 3" xfId="2614" xr:uid="{D010CF7F-4874-4D37-BBAE-01AB4A123961}"/>
    <cellStyle name="Normal 5 4 2 5 2 2 2 3" xfId="2615" xr:uid="{3685D59D-8185-49DE-AEDC-AD7E287472B9}"/>
    <cellStyle name="Normal 5 4 2 5 2 2 2 4" xfId="2616" xr:uid="{BF03FEB8-531C-401D-894F-956CE82087B8}"/>
    <cellStyle name="Normal 5 4 2 5 2 2 2 5" xfId="2617" xr:uid="{2F17D28A-CD5D-4937-B92F-1C3B41E22AC0}"/>
    <cellStyle name="Normal 5 4 2 5 2 2 3" xfId="2618" xr:uid="{420E2C6F-A7B1-4E79-AC1D-BEE2EEC42A11}"/>
    <cellStyle name="Normal 5 4 2 5 2 2 3 2" xfId="2619" xr:uid="{E44DF00C-3C2B-45BF-BA8D-B4046C416F9F}"/>
    <cellStyle name="Normal 5 4 2 5 2 2 3 2 2" xfId="2620" xr:uid="{3AFC1429-A4D4-48A6-A81B-F9E3E4F23BF6}"/>
    <cellStyle name="Normal 5 4 2 5 2 2 3 2 3" xfId="2621" xr:uid="{406B8BBA-EEAD-4FC2-A3D9-2091243E0180}"/>
    <cellStyle name="Normal 5 4 2 5 2 2 3 3" xfId="2622" xr:uid="{6C22D89B-31DB-40F4-8AB2-706982DD4AED}"/>
    <cellStyle name="Normal 5 4 2 5 2 2 4" xfId="2623" xr:uid="{DB14E1BF-153C-42B7-B398-BC6640D5C973}"/>
    <cellStyle name="Normal 5 4 2 5 2 2 5" xfId="2624" xr:uid="{0FFBF1BD-F9EE-47BB-9D3C-0359127860FE}"/>
    <cellStyle name="Normal 5 4 2 5 2 3" xfId="2625" xr:uid="{0EDD204A-3C08-40DE-98CA-551CC468973A}"/>
    <cellStyle name="Normal 5 4 2 5 2 4" xfId="2626" xr:uid="{BE7D38A2-9075-458D-BCB1-F9F463164940}"/>
    <cellStyle name="Normal 5 4 2 5 2 4 2" xfId="2627" xr:uid="{D2A484F5-4919-491E-B402-BFCC89A0BC1F}"/>
    <cellStyle name="Normal 5 4 2 5 2 4 2 2" xfId="2628" xr:uid="{3F2DE4FE-EB99-4B45-ADA3-646041D7B9B5}"/>
    <cellStyle name="Normal 5 4 2 5 2 4 2 3" xfId="2629" xr:uid="{93BBCC76-57FC-4918-BB33-29B4FE01AD72}"/>
    <cellStyle name="Normal 5 4 2 5 2 4 3" xfId="2630" xr:uid="{978D519C-F497-4DA2-99CD-651F90B83B1D}"/>
    <cellStyle name="Normal 5 4 2 5 2 5" xfId="2631" xr:uid="{555931B7-C651-44AE-B0C2-84968EE7FC9E}"/>
    <cellStyle name="Normal 5 4 2 5 2 6" xfId="2632" xr:uid="{8EEB6C84-BB2E-4772-9857-D0B7A41A3AA5}"/>
    <cellStyle name="Normal 5 4 2 5 2 7" xfId="2633" xr:uid="{AFF9C00E-6649-49B3-B83B-33499DB785F4}"/>
    <cellStyle name="Normal 5 4 2 5 3" xfId="2634" xr:uid="{8C259797-26E7-416B-9572-6BE30B5D3AB3}"/>
    <cellStyle name="Normal 5 4 2 5 3 2" xfId="2635" xr:uid="{15BA79BC-8326-4710-8600-27CC3A4F4BF4}"/>
    <cellStyle name="Normal 5 4 2 5 3 2 2" xfId="2636" xr:uid="{E71CF982-D70A-45E6-8180-90BB9F2DFC70}"/>
    <cellStyle name="Normal 5 4 2 5 3 2 2 2" xfId="2637" xr:uid="{1E7C2D5B-9F60-4ABD-9DBF-60248279ECD5}"/>
    <cellStyle name="Normal 5 4 2 5 3 2 2 2 2" xfId="2638" xr:uid="{84D07E66-947A-4AFE-B7E8-2CEED16C327E}"/>
    <cellStyle name="Normal 5 4 2 5 3 2 2 2 3" xfId="2639" xr:uid="{8BB46BEB-42EE-42B6-A067-7BFBBE7CEC14}"/>
    <cellStyle name="Normal 5 4 2 5 3 2 2 3" xfId="2640" xr:uid="{40FF989D-0A03-4D06-A708-8F409566DA94}"/>
    <cellStyle name="Normal 5 4 2 5 3 2 3" xfId="2641" xr:uid="{3C9815DB-8E89-445F-9C1A-AE93EF0FB1D4}"/>
    <cellStyle name="Normal 5 4 2 5 3 2 4" xfId="2642" xr:uid="{496BE23C-9A3D-42DF-8977-894A31F1DCAE}"/>
    <cellStyle name="Normal 5 4 2 5 3 2 5" xfId="2643" xr:uid="{CEA3540E-AFB9-4608-98D7-F388FD659F07}"/>
    <cellStyle name="Normal 5 4 2 5 3 3" xfId="2644" xr:uid="{3AC0F9B0-39D0-43FF-9A8D-938FBF57DD10}"/>
    <cellStyle name="Normal 5 4 2 5 3 3 2" xfId="2645" xr:uid="{6FDDA297-CC51-455D-9FF0-3E07A7C642BD}"/>
    <cellStyle name="Normal 5 4 2 5 3 3 2 2" xfId="2646" xr:uid="{4647FA2B-E950-42ED-BCE0-9731FECA6CB9}"/>
    <cellStyle name="Normal 5 4 2 5 3 3 2 3" xfId="2647" xr:uid="{4F7DAFCD-2981-4EC5-BF6E-6AF348988E64}"/>
    <cellStyle name="Normal 5 4 2 5 3 3 3" xfId="2648" xr:uid="{B8C30A22-8D66-4258-84F0-2044FD3BD46D}"/>
    <cellStyle name="Normal 5 4 2 5 3 4" xfId="2649" xr:uid="{4E10451E-E3E0-4FB9-BEEA-07100D92F1DC}"/>
    <cellStyle name="Normal 5 4 2 5 3 5" xfId="2650" xr:uid="{5EACE43D-EF21-4CC2-AC43-0EFCAC214A12}"/>
    <cellStyle name="Normal 5 4 2 5 4" xfId="2651" xr:uid="{6C1B7BF3-A496-41A6-A04D-6E6A37100ED7}"/>
    <cellStyle name="Normal 5 4 2 5 4 2" xfId="2652" xr:uid="{AD280D7D-F1FB-4EA0-BADE-1EE3C0E77F6F}"/>
    <cellStyle name="Normal 5 4 2 5 4 2 2" xfId="2653" xr:uid="{386A9F26-9273-4455-A30A-419690CD5387}"/>
    <cellStyle name="Normal 5 4 2 5 4 2 3" xfId="2654" xr:uid="{F9254475-F8D5-4CE8-ACF8-148E8C006061}"/>
    <cellStyle name="Normal 5 4 2 5 4 3" xfId="2655" xr:uid="{F013C412-6EA5-44BC-8AC4-CDE24402E60A}"/>
    <cellStyle name="Normal 5 4 2 5 5" xfId="2656" xr:uid="{C5E4CBAE-C3F5-409C-B0FC-A025148E5F37}"/>
    <cellStyle name="Normal 5 4 2 5 6" xfId="2657" xr:uid="{8C87D782-0AA7-40E4-AEB1-FE9416067511}"/>
    <cellStyle name="Normal 5 4 2 5 7" xfId="2658" xr:uid="{231B3661-4F64-42EB-9E5C-43C885B05063}"/>
    <cellStyle name="Normal 5 4 2 6" xfId="2659" xr:uid="{512CD29C-E948-4267-A4FB-7476597E1422}"/>
    <cellStyle name="Normal 5 4 2 6 2" xfId="2660" xr:uid="{5F90C86D-7057-4A2C-87AB-224F9F453C5E}"/>
    <cellStyle name="Normal 5 4 2 6 2 2" xfId="2661" xr:uid="{F19B6677-6166-4283-9BE7-D7FF61917A67}"/>
    <cellStyle name="Normal 5 4 2 6 2 2 2" xfId="2662" xr:uid="{C2B5CA9B-DFF4-4A01-8696-96EC3E90FEBE}"/>
    <cellStyle name="Normal 5 4 2 6 2 2 2 2" xfId="2663" xr:uid="{A097B045-766A-49DC-B1D6-A5E74A3DBCE8}"/>
    <cellStyle name="Normal 5 4 2 6 2 2 2 3" xfId="2664" xr:uid="{D2E9DC60-4BAF-461E-ACBC-E6E2AE699DFC}"/>
    <cellStyle name="Normal 5 4 2 6 2 2 3" xfId="2665" xr:uid="{6FC00AD9-3583-49A3-9A71-BADFE8DDE4BE}"/>
    <cellStyle name="Normal 5 4 2 6 2 3" xfId="2666" xr:uid="{D4710130-8CB8-44B6-9690-F195EAD6B2E0}"/>
    <cellStyle name="Normal 5 4 2 6 2 4" xfId="2667" xr:uid="{6C8D53DC-DA3B-42CC-89A2-B6AEC3BC2291}"/>
    <cellStyle name="Normal 5 4 2 6 2 5" xfId="2668" xr:uid="{BDB10C00-DA3A-430E-8D6C-751E78834B97}"/>
    <cellStyle name="Normal 5 4 2 6 3" xfId="2669" xr:uid="{A23F6A82-80A2-47CE-9B7D-ADEE6709AB52}"/>
    <cellStyle name="Normal 5 4 2 6 3 2" xfId="2670" xr:uid="{A8F78A7F-7EF0-4425-896D-7C046FC2430E}"/>
    <cellStyle name="Normal 5 4 2 6 3 2 2" xfId="2671" xr:uid="{CAD87CAA-05EB-41DD-85C5-8432ED4BF32F}"/>
    <cellStyle name="Normal 5 4 2 6 3 2 3" xfId="2672" xr:uid="{F04A8319-4FDB-4336-A832-819F70E0DE80}"/>
    <cellStyle name="Normal 5 4 2 6 3 3" xfId="2673" xr:uid="{CE8FF1D4-860B-474B-B845-5E334E3AFE22}"/>
    <cellStyle name="Normal 5 4 2 6 4" xfId="2674" xr:uid="{CA62D3A4-23DE-4275-B2CE-4DAE0AA03DB8}"/>
    <cellStyle name="Normal 5 4 2 6 5" xfId="2675" xr:uid="{C2EB4355-07C2-4452-B899-0927748855DC}"/>
    <cellStyle name="Normal 5 4 2 7" xfId="2676" xr:uid="{2484A1FC-354F-41AB-BDC0-7CBA35440815}"/>
    <cellStyle name="Normal 5 4 2 8" xfId="2677" xr:uid="{9846BD14-B5B8-4E11-81A5-7ECBA3C66DCE}"/>
    <cellStyle name="Normal 5 4 2 8 2" xfId="2678" xr:uid="{7CC0F85A-6E35-45AC-9656-DDF833392D23}"/>
    <cellStyle name="Normal 5 4 2 8 2 2" xfId="2679" xr:uid="{0F0DFEF9-67AC-48E7-AD1D-8A4E536510F8}"/>
    <cellStyle name="Normal 5 4 2 8 2 3" xfId="2680" xr:uid="{7A55697D-EC9D-4E57-A009-22784A085128}"/>
    <cellStyle name="Normal 5 4 2 8 3" xfId="2681" xr:uid="{1664DE63-B33D-4381-938D-FC94D088BFBC}"/>
    <cellStyle name="Normal 5 4 2 9" xfId="2682" xr:uid="{4888FFBB-09E3-4F2F-845A-D00B6DFB308D}"/>
    <cellStyle name="Normal 5 4 3" xfId="2683" xr:uid="{639B4F10-BA98-4716-87DE-95A4574225DF}"/>
    <cellStyle name="Normal 5 4 4" xfId="2684" xr:uid="{EB29B9BF-5440-4771-813F-8F3CBAF99EEC}"/>
    <cellStyle name="Normal 5 4 5" xfId="2685" xr:uid="{F69CF3C8-F057-430D-94C0-09F1E9B0E24F}"/>
    <cellStyle name="Normal 5 4 6" xfId="2686" xr:uid="{7A2C660E-4D1E-41CE-9C5D-83FF754C7501}"/>
    <cellStyle name="Normal 5 4 6 2" xfId="2687" xr:uid="{ABD5E4B8-9ED5-4F76-A401-3B0814FEEEFA}"/>
    <cellStyle name="Normal 5 4 6 2 2" xfId="2688" xr:uid="{3FDC5BF3-DA64-4BD6-A012-0542FB13AA9D}"/>
    <cellStyle name="Normal 5 4 6 2 2 2" xfId="2689" xr:uid="{86DC225A-1151-4365-A041-DAF180E693A0}"/>
    <cellStyle name="Normal 5 4 6 2 2 2 2" xfId="2690" xr:uid="{D8F1CFCB-3106-4634-8ECE-FAE5E92E2F10}"/>
    <cellStyle name="Normal 5 4 6 2 2 2 2 2" xfId="2691" xr:uid="{D16BD52C-DC28-4AE6-98F7-77450A42957F}"/>
    <cellStyle name="Normal 5 4 6 2 2 2 2 2 2" xfId="2692" xr:uid="{C258DC6D-8F80-4090-B3A6-9E9D509EF449}"/>
    <cellStyle name="Normal 5 4 6 2 2 2 2 2 2 2" xfId="2693" xr:uid="{ACF1098E-43F2-4694-8BC0-6249B1711A2A}"/>
    <cellStyle name="Normal 5 4 6 2 2 2 2 2 2 3" xfId="2694" xr:uid="{0682B976-FE76-4706-8F39-43F029329E5B}"/>
    <cellStyle name="Normal 5 4 6 2 2 2 2 2 3" xfId="2695" xr:uid="{8AB83689-D5DB-42F4-B932-DE2F0DC600C1}"/>
    <cellStyle name="Normal 5 4 6 2 2 2 2 3" xfId="2696" xr:uid="{9F649A96-BC45-4A90-BBB4-7E30ACB7079D}"/>
    <cellStyle name="Normal 5 4 6 2 2 2 2 4" xfId="2697" xr:uid="{0E391512-0994-4A36-9449-F7FB00CF2BE6}"/>
    <cellStyle name="Normal 5 4 6 2 2 2 2 5" xfId="2698" xr:uid="{BF05051A-6965-4A44-AFCC-2BBCBF2BEE9A}"/>
    <cellStyle name="Normal 5 4 6 2 2 2 3" xfId="2699" xr:uid="{F77205E3-BE6D-4986-AFC8-B3C2A66AB7D2}"/>
    <cellStyle name="Normal 5 4 6 2 2 2 3 2" xfId="2700" xr:uid="{A93F513E-A569-4415-9C36-1FD6830B184B}"/>
    <cellStyle name="Normal 5 4 6 2 2 2 3 2 2" xfId="2701" xr:uid="{64C5C0A5-E653-4854-8BB1-9C448530B11B}"/>
    <cellStyle name="Normal 5 4 6 2 2 2 3 2 3" xfId="2702" xr:uid="{95B26F7D-3F93-4446-8C61-F6FDAF031D15}"/>
    <cellStyle name="Normal 5 4 6 2 2 2 3 3" xfId="2703" xr:uid="{9508481D-D26D-4B86-8F7B-3112C3933CA4}"/>
    <cellStyle name="Normal 5 4 6 2 2 2 4" xfId="2704" xr:uid="{24B0C0E6-ABBB-4B91-B0CE-2A92FD195B94}"/>
    <cellStyle name="Normal 5 4 6 2 2 2 5" xfId="2705" xr:uid="{11DE2C24-2E63-4F77-8D48-D0148C133E68}"/>
    <cellStyle name="Normal 5 4 6 2 2 3" xfId="2706" xr:uid="{5145CABB-1A2E-431A-B645-409B162D6B2E}"/>
    <cellStyle name="Normal 5 4 6 2 2 4" xfId="2707" xr:uid="{50A8660A-25D9-4429-BE68-79C2FA4F05BC}"/>
    <cellStyle name="Normal 5 4 6 2 2 4 2" xfId="2708" xr:uid="{27C20A68-873C-454F-9F51-46F23BB8F740}"/>
    <cellStyle name="Normal 5 4 6 2 2 4 2 2" xfId="2709" xr:uid="{E1056AC3-E443-415B-A3D7-E22C764C4A88}"/>
    <cellStyle name="Normal 5 4 6 2 2 4 2 3" xfId="2710" xr:uid="{67AC2CB8-3A8A-404B-82B9-AA5CD26E5224}"/>
    <cellStyle name="Normal 5 4 6 2 2 4 3" xfId="2711" xr:uid="{5E058995-85C3-4017-AC9F-32F0280BC231}"/>
    <cellStyle name="Normal 5 4 6 2 2 5" xfId="2712" xr:uid="{2D1A0BA8-0EE6-4CC0-85D2-288FA005C9D4}"/>
    <cellStyle name="Normal 5 4 6 2 2 6" xfId="2713" xr:uid="{F0F2C7DE-3CB8-4316-97D7-78C5BE735C35}"/>
    <cellStyle name="Normal 5 4 6 2 2 7" xfId="2714" xr:uid="{1782D071-4884-443E-B038-7729459E2941}"/>
    <cellStyle name="Normal 5 4 6 2 3" xfId="2715" xr:uid="{5B1A7543-F7AF-4832-9182-FD94371A4AE9}"/>
    <cellStyle name="Normal 5 4 6 2 3 2" xfId="2716" xr:uid="{818A6B76-5209-46D7-8DDA-4F7788C37BCF}"/>
    <cellStyle name="Normal 5 4 6 2 3 2 2" xfId="2717" xr:uid="{09A759EA-3B7D-4353-8930-721A803BB92A}"/>
    <cellStyle name="Normal 5 4 6 2 3 2 2 2" xfId="2718" xr:uid="{F44D0CB6-47F4-44C9-930F-2C2A9CEF71EB}"/>
    <cellStyle name="Normal 5 4 6 2 3 2 2 2 2" xfId="2719" xr:uid="{A5C93838-690D-4347-8113-6BB032237E91}"/>
    <cellStyle name="Normal 5 4 6 2 3 2 2 2 3" xfId="2720" xr:uid="{DB965EB2-9174-4526-870E-A3286957E980}"/>
    <cellStyle name="Normal 5 4 6 2 3 2 2 3" xfId="2721" xr:uid="{6CB4F34F-CC46-453C-8205-04FB4FDB0145}"/>
    <cellStyle name="Normal 5 4 6 2 3 2 3" xfId="2722" xr:uid="{BA050048-0F82-496C-B039-5BBD11AFB29C}"/>
    <cellStyle name="Normal 5 4 6 2 3 2 4" xfId="2723" xr:uid="{887E19C0-61E9-4149-9AB6-6BDFFAFF635F}"/>
    <cellStyle name="Normal 5 4 6 2 3 2 5" xfId="2724" xr:uid="{6BD7B906-4B9F-4899-81DE-FC42F951052D}"/>
    <cellStyle name="Normal 5 4 6 2 3 3" xfId="2725" xr:uid="{0A0ED8DE-BEB3-4F62-856E-B490805D4613}"/>
    <cellStyle name="Normal 5 4 6 2 3 3 2" xfId="2726" xr:uid="{0C358F2E-71F3-4B3C-A250-0B7B60E5D4EC}"/>
    <cellStyle name="Normal 5 4 6 2 3 3 2 2" xfId="2727" xr:uid="{37769373-0375-44EC-BC1A-EFC3308ACF1D}"/>
    <cellStyle name="Normal 5 4 6 2 3 3 2 3" xfId="2728" xr:uid="{25118812-8844-4154-8280-8F288C7C0A6E}"/>
    <cellStyle name="Normal 5 4 6 2 3 3 3" xfId="2729" xr:uid="{6CD113CC-AA8C-4BD7-A474-77FEB3FEDBAA}"/>
    <cellStyle name="Normal 5 4 6 2 3 4" xfId="2730" xr:uid="{7B6529D9-D91F-46DB-98BD-B1E773F47A5E}"/>
    <cellStyle name="Normal 5 4 6 2 3 5" xfId="2731" xr:uid="{47049552-B2A0-4390-8C96-33A196E6B626}"/>
    <cellStyle name="Normal 5 4 6 2 4" xfId="2732" xr:uid="{A77AF939-C377-4E29-9CFB-BAE237E8C465}"/>
    <cellStyle name="Normal 5 4 6 2 4 2" xfId="2733" xr:uid="{33FC0234-A6EC-49BB-A889-5CEB6B7E6B80}"/>
    <cellStyle name="Normal 5 4 6 2 4 2 2" xfId="2734" xr:uid="{19414DCA-C2D9-49E8-B10F-1D22DB43A3B7}"/>
    <cellStyle name="Normal 5 4 6 2 4 2 3" xfId="2735" xr:uid="{F9172309-D47C-412E-AA9F-2668C538C425}"/>
    <cellStyle name="Normal 5 4 6 2 4 3" xfId="2736" xr:uid="{26BD15C5-417C-4A78-9629-D914C827AD5A}"/>
    <cellStyle name="Normal 5 4 6 2 5" xfId="2737" xr:uid="{7182B9B5-8C08-4121-AC2E-6502781DDC8F}"/>
    <cellStyle name="Normal 5 4 6 2 6" xfId="2738" xr:uid="{EAA163DA-AE5C-4733-93CE-DCBA1CFE4832}"/>
    <cellStyle name="Normal 5 4 6 2 7" xfId="2739" xr:uid="{E79C91B3-5645-480F-8BC4-7F3AF46AC64D}"/>
    <cellStyle name="Normal 5 4 6 3" xfId="2740" xr:uid="{95BE83D1-A5DB-4FBC-83CB-6D582106530C}"/>
    <cellStyle name="Normal 5 4 6 4" xfId="2741" xr:uid="{F1045AD6-0936-479E-B4DE-8EDE79C42E6F}"/>
    <cellStyle name="Normal 5 4 6 4 2" xfId="2742" xr:uid="{85F4926C-DB94-4ADA-B256-A82EEC8C6D13}"/>
    <cellStyle name="Normal 5 4 6 4 2 2" xfId="2743" xr:uid="{3E0587D8-FB45-4E0E-9EB2-5E1928C86F7A}"/>
    <cellStyle name="Normal 5 4 6 4 2 2 2" xfId="2744" xr:uid="{2D85A25A-6AA7-41B0-A33C-0219BAB42DFF}"/>
    <cellStyle name="Normal 5 4 6 4 2 2 2 2" xfId="2745" xr:uid="{8E0AADCB-CD34-47C7-8254-E0BF5B5A0D07}"/>
    <cellStyle name="Normal 5 4 6 4 2 2 2 3" xfId="2746" xr:uid="{307BDFAC-94D7-4E6C-824B-C435AD2943C9}"/>
    <cellStyle name="Normal 5 4 6 4 2 2 3" xfId="2747" xr:uid="{A90E4265-A0D1-4B00-BE3E-D4DD4FB71A35}"/>
    <cellStyle name="Normal 5 4 6 4 2 3" xfId="2748" xr:uid="{AA19AB8E-8B83-4C80-BA6B-5F67E8B40B5C}"/>
    <cellStyle name="Normal 5 4 6 4 2 4" xfId="2749" xr:uid="{CBD52A06-2A07-4DF0-9B0E-0B0170AE6FFE}"/>
    <cellStyle name="Normal 5 4 6 4 2 5" xfId="2750" xr:uid="{00BFA00E-6D60-4E70-B89C-F8F17A878C27}"/>
    <cellStyle name="Normal 5 4 6 4 3" xfId="2751" xr:uid="{38DACE8D-F330-4181-A446-2555F4F31B36}"/>
    <cellStyle name="Normal 5 4 6 4 3 2" xfId="2752" xr:uid="{6EC7F139-0FF7-438C-B0ED-D75BAF5E3DF2}"/>
    <cellStyle name="Normal 5 4 6 4 3 2 2" xfId="2753" xr:uid="{3D7E0FDF-7245-4549-8DD0-359D0589DF7C}"/>
    <cellStyle name="Normal 5 4 6 4 3 2 3" xfId="2754" xr:uid="{B05C6137-EFA5-47A1-89F4-ECB3DCCA435D}"/>
    <cellStyle name="Normal 5 4 6 4 3 3" xfId="2755" xr:uid="{F6AE28DA-96FE-48F8-84FE-3D4D0AAF3625}"/>
    <cellStyle name="Normal 5 4 6 4 4" xfId="2756" xr:uid="{8B152F6B-B3F6-4D35-9DF3-3872A29CB271}"/>
    <cellStyle name="Normal 5 4 6 4 5" xfId="2757" xr:uid="{58A17232-C205-442B-B5DA-845117650791}"/>
    <cellStyle name="Normal 5 4 6 5" xfId="2758" xr:uid="{1FB44A87-7134-49D6-B5A9-1AAE56B20757}"/>
    <cellStyle name="Normal 5 4 6 6" xfId="2759" xr:uid="{6C597537-4AB2-44EA-92FE-5AA3A55EB043}"/>
    <cellStyle name="Normal 5 4 6 6 2" xfId="2760" xr:uid="{48B84716-E19B-4D3E-A9D6-6628231911BF}"/>
    <cellStyle name="Normal 5 4 6 6 2 2" xfId="2761" xr:uid="{82EE8B83-4FE4-45E9-AC5F-4B6A367B749F}"/>
    <cellStyle name="Normal 5 4 6 6 2 3" xfId="2762" xr:uid="{47E3F1DA-2417-4E6D-A978-659A2753D4E7}"/>
    <cellStyle name="Normal 5 4 6 6 3" xfId="2763" xr:uid="{9417E120-E326-49F2-8790-5E7A15B65F14}"/>
    <cellStyle name="Normal 5 4 6 7" xfId="2764" xr:uid="{8995D719-B7AA-400D-ADEB-468EC8705557}"/>
    <cellStyle name="Normal 5 4 6 8" xfId="2765" xr:uid="{396D4CB7-26D4-4773-BC10-3E5667324027}"/>
    <cellStyle name="Normal 5 4 6 9" xfId="2766" xr:uid="{CA540DE9-2E33-4A33-A475-11B8DBA10F72}"/>
    <cellStyle name="Normal 5 4 7" xfId="2767" xr:uid="{D0864FC7-1524-4A19-BD0A-1CDB1B42FA03}"/>
    <cellStyle name="Normal 5 4 8" xfId="2768" xr:uid="{5030447E-A69A-4E2A-801E-6AD56ED0852A}"/>
    <cellStyle name="Normal 5 4 8 2" xfId="2769" xr:uid="{6F529012-2B99-451C-8BBE-8782C0FC6B6E}"/>
    <cellStyle name="Normal 5 4 8 2 2" xfId="2770" xr:uid="{ABECDE91-7FF0-4FA2-934E-5F530E4160CE}"/>
    <cellStyle name="Normal 5 4 8 2 2 2" xfId="2771" xr:uid="{4A3E82E4-7379-4537-985B-673CC65DA69D}"/>
    <cellStyle name="Normal 5 4 8 2 2 2 2" xfId="2772" xr:uid="{14AA5E74-A0FE-4349-A5F3-B91A96F16163}"/>
    <cellStyle name="Normal 5 4 8 2 2 2 2 2" xfId="2773" xr:uid="{0D9C8B83-084C-4349-BFB9-999BC4EB9254}"/>
    <cellStyle name="Normal 5 4 8 2 2 2 2 2 2" xfId="2774" xr:uid="{61DB2A30-BE44-4185-92BB-CC661648CFD5}"/>
    <cellStyle name="Normal 5 4 8 2 2 2 2 2 3" xfId="2775" xr:uid="{A8BCE75E-EC53-4D91-A6B6-CA15DCFD3B81}"/>
    <cellStyle name="Normal 5 4 8 2 2 2 2 3" xfId="2776" xr:uid="{BC6FF4DB-2218-4B73-94EA-73D374ABF9EB}"/>
    <cellStyle name="Normal 5 4 8 2 2 2 3" xfId="2777" xr:uid="{EA14D836-6845-4D9C-9396-4CAA51AF14D9}"/>
    <cellStyle name="Normal 5 4 8 2 2 2 4" xfId="2778" xr:uid="{E5DEAE1C-29B9-4F98-9C8C-A067BF5B9595}"/>
    <cellStyle name="Normal 5 4 8 2 2 2 5" xfId="2779" xr:uid="{FAF0E1C1-EA78-445C-99B3-5F230A642AD9}"/>
    <cellStyle name="Normal 5 4 8 2 2 3" xfId="2780" xr:uid="{9A6EED4C-66FE-470B-927F-624DD59CB298}"/>
    <cellStyle name="Normal 5 4 8 2 2 3 2" xfId="2781" xr:uid="{5591674E-9729-4E92-8C95-0DD8A58E1BDF}"/>
    <cellStyle name="Normal 5 4 8 2 2 3 2 2" xfId="2782" xr:uid="{7A7C2EEA-FA5B-42EA-AC1F-A3DD9C6D812C}"/>
    <cellStyle name="Normal 5 4 8 2 2 3 2 3" xfId="2783" xr:uid="{3709F701-68BF-44AA-A7D3-D9ED39CF687A}"/>
    <cellStyle name="Normal 5 4 8 2 2 3 3" xfId="2784" xr:uid="{E0EEEF07-6B9C-445F-AB62-423BC582424E}"/>
    <cellStyle name="Normal 5 4 8 2 2 4" xfId="2785" xr:uid="{ABA5A8F5-DF6C-4084-BC68-E7FD7898D099}"/>
    <cellStyle name="Normal 5 4 8 2 2 5" xfId="2786" xr:uid="{F9026871-5940-4229-BF82-92939A37970A}"/>
    <cellStyle name="Normal 5 4 8 2 3" xfId="2787" xr:uid="{F1883395-9F7A-465B-AAC4-E82F650B0C3E}"/>
    <cellStyle name="Normal 5 4 8 2 4" xfId="2788" xr:uid="{BAF7D64B-D063-459D-B8F6-EA5D13A22984}"/>
    <cellStyle name="Normal 5 4 8 2 4 2" xfId="2789" xr:uid="{766FFC03-BB5E-4E7D-87B5-1C11BBD62E78}"/>
    <cellStyle name="Normal 5 4 8 2 4 2 2" xfId="2790" xr:uid="{8E08F74F-89C7-4592-86A7-D84AF8B7DAAB}"/>
    <cellStyle name="Normal 5 4 8 2 4 2 3" xfId="2791" xr:uid="{A5E11ADB-1DCF-48F0-A14E-5BFB62C7A50A}"/>
    <cellStyle name="Normal 5 4 8 2 4 3" xfId="2792" xr:uid="{68B896E9-A345-4CE4-83CB-DF5B944B6D4F}"/>
    <cellStyle name="Normal 5 4 8 2 5" xfId="2793" xr:uid="{D1FE1F35-C978-40B8-84D0-19E99DB3A217}"/>
    <cellStyle name="Normal 5 4 8 2 6" xfId="2794" xr:uid="{49FC724A-CEA5-4628-BCDB-CC369CDA5692}"/>
    <cellStyle name="Normal 5 4 8 2 7" xfId="2795" xr:uid="{A14730BB-E0DD-483E-B340-DACBF35E5083}"/>
    <cellStyle name="Normal 5 4 8 3" xfId="2796" xr:uid="{BC2B019F-AF14-43FD-A907-23C9910C2B49}"/>
    <cellStyle name="Normal 5 4 8 3 2" xfId="2797" xr:uid="{49E520AE-F711-4CFD-886D-E720DD186E10}"/>
    <cellStyle name="Normal 5 4 8 3 2 2" xfId="2798" xr:uid="{0F58FAAD-DD20-41DE-942A-44804285C54F}"/>
    <cellStyle name="Normal 5 4 8 3 2 2 2" xfId="2799" xr:uid="{24F16F94-D43E-499C-8920-D4F68C1D0BA9}"/>
    <cellStyle name="Normal 5 4 8 3 2 2 2 2" xfId="2800" xr:uid="{8A41A97B-A12E-4150-9E88-DEFA7B35DC6A}"/>
    <cellStyle name="Normal 5 4 8 3 2 2 2 3" xfId="2801" xr:uid="{87E50340-7909-4AC0-B184-2C1A19126A3F}"/>
    <cellStyle name="Normal 5 4 8 3 2 2 3" xfId="2802" xr:uid="{A2DDB75B-B35E-43D0-B0A4-F47AC80C667C}"/>
    <cellStyle name="Normal 5 4 8 3 2 3" xfId="2803" xr:uid="{9AC4E0D6-A126-4F80-94E9-CE0A26D01D5E}"/>
    <cellStyle name="Normal 5 4 8 3 2 4" xfId="2804" xr:uid="{E26A28DF-EB63-4900-8B24-D5092C03EDCA}"/>
    <cellStyle name="Normal 5 4 8 3 2 5" xfId="2805" xr:uid="{A503EFEE-A895-4060-BA70-9F0243665B3C}"/>
    <cellStyle name="Normal 5 4 8 3 3" xfId="2806" xr:uid="{C2A6349D-A1B5-40EF-B055-3F67D1C3F39D}"/>
    <cellStyle name="Normal 5 4 8 3 3 2" xfId="2807" xr:uid="{F53178C1-909C-4FDD-B1C2-C0F65B33B8E3}"/>
    <cellStyle name="Normal 5 4 8 3 3 2 2" xfId="2808" xr:uid="{4D352F76-34B1-43AD-8FB1-3FB4ED8F35A1}"/>
    <cellStyle name="Normal 5 4 8 3 3 2 3" xfId="2809" xr:uid="{81B1F2C8-2D66-4637-B950-A0435F974C9A}"/>
    <cellStyle name="Normal 5 4 8 3 3 3" xfId="2810" xr:uid="{09BF16EF-64D2-4B05-BBC8-4C1D4A73A0A0}"/>
    <cellStyle name="Normal 5 4 8 3 4" xfId="2811" xr:uid="{D4327A9C-8B5F-4EAA-831D-3FC0F1DDF0AF}"/>
    <cellStyle name="Normal 5 4 8 3 5" xfId="2812" xr:uid="{E0C41A71-89E0-4A40-9827-F6BD402FE841}"/>
    <cellStyle name="Normal 5 4 8 4" xfId="2813" xr:uid="{430BF08B-A09D-4016-BE60-F13C3EC5CD14}"/>
    <cellStyle name="Normal 5 4 8 4 2" xfId="2814" xr:uid="{485D3176-8CBE-4B8E-824B-9BB9DE011CB6}"/>
    <cellStyle name="Normal 5 4 8 4 2 2" xfId="2815" xr:uid="{1FB958D8-8324-48BA-B65F-96816A37052F}"/>
    <cellStyle name="Normal 5 4 8 4 2 3" xfId="2816" xr:uid="{1ED177BD-9791-44FC-9398-F481F1C3BE80}"/>
    <cellStyle name="Normal 5 4 8 4 3" xfId="2817" xr:uid="{F294A6D0-FE90-4DD3-AE49-93E2217419D2}"/>
    <cellStyle name="Normal 5 4 8 5" xfId="2818" xr:uid="{439873F1-C4B9-4334-988E-55129C899661}"/>
    <cellStyle name="Normal 5 4 8 6" xfId="2819" xr:uid="{50C2CB99-AE16-4053-BF5A-16DE8E533D00}"/>
    <cellStyle name="Normal 5 4 8 7" xfId="2820" xr:uid="{12ECD049-B8F3-48A8-824A-7508D1769DC5}"/>
    <cellStyle name="Normal 5 4 9" xfId="2821" xr:uid="{DE7EDDE4-EAEC-4B48-BD76-29C1125AEE69}"/>
    <cellStyle name="Normal 5 4 9 2" xfId="2822" xr:uid="{B8E59B1F-204C-4497-9014-9F621AC31B1F}"/>
    <cellStyle name="Normal 5 4 9 2 2" xfId="2823" xr:uid="{1315FDF9-E474-46A0-A56B-723A879B5FFC}"/>
    <cellStyle name="Normal 5 4 9 2 2 2" xfId="2824" xr:uid="{B3CC1167-ABB3-401A-BED5-C15181B8325D}"/>
    <cellStyle name="Normal 5 4 9 2 2 2 2" xfId="2825" xr:uid="{B8ACF771-7E5D-4DC7-A025-0F73B52742AA}"/>
    <cellStyle name="Normal 5 4 9 2 2 2 3" xfId="2826" xr:uid="{C920BDFD-A666-4176-819F-ED1033DE79BC}"/>
    <cellStyle name="Normal 5 4 9 2 2 3" xfId="2827" xr:uid="{E71CDF69-DAFA-4BCF-BA31-F281E2274C97}"/>
    <cellStyle name="Normal 5 4 9 2 3" xfId="2828" xr:uid="{9509363B-0988-463C-905C-D48BE9BCDFEE}"/>
    <cellStyle name="Normal 5 4 9 2 4" xfId="2829" xr:uid="{21B1B50B-ED8F-46AA-8590-3DF9B3D81CAA}"/>
    <cellStyle name="Normal 5 4 9 2 5" xfId="2830" xr:uid="{8DEDC3C3-91FC-491E-BDA6-10B7D0609A81}"/>
    <cellStyle name="Normal 5 4 9 3" xfId="2831" xr:uid="{245EC890-6D75-451E-8056-03056B7DFD98}"/>
    <cellStyle name="Normal 5 4 9 3 2" xfId="2832" xr:uid="{87343F69-9A21-42DB-BB88-F99D826A3090}"/>
    <cellStyle name="Normal 5 4 9 3 2 2" xfId="2833" xr:uid="{2C1EF05E-9803-4AED-A652-7F0F5A2BC065}"/>
    <cellStyle name="Normal 5 4 9 3 2 3" xfId="2834" xr:uid="{5BDEF091-8156-4A39-BC98-420F9D5DA6AC}"/>
    <cellStyle name="Normal 5 4 9 3 3" xfId="2835" xr:uid="{85B358AA-0AC0-41D9-AAF5-2E1A89092EA4}"/>
    <cellStyle name="Normal 5 4 9 4" xfId="2836" xr:uid="{D43D76A5-EFCF-4480-A515-6102DBD68EF6}"/>
    <cellStyle name="Normal 5 4 9 5" xfId="2837" xr:uid="{A94296C9-DE91-47D4-9E24-676733AA866D}"/>
    <cellStyle name="Normal 5 5" xfId="2838" xr:uid="{C0197EB4-AC88-4FBA-BB58-123E546C94BF}"/>
    <cellStyle name="Normal 5 6" xfId="2839" xr:uid="{1F22CCEA-04C2-420A-ACB5-C9B2045230D5}"/>
    <cellStyle name="Normal 5 7" xfId="2840" xr:uid="{99C7E50F-0901-4400-8564-168A75905B08}"/>
    <cellStyle name="Normal 5 8" xfId="2841" xr:uid="{0D865DE1-6726-45CF-B875-2C200D71D291}"/>
    <cellStyle name="Normal 6" xfId="2842" xr:uid="{C5EEF37A-67AF-4EC1-A43C-34B4039D3BFB}"/>
    <cellStyle name="Normal 6 2" xfId="2843" xr:uid="{9B00EFB0-24BC-420C-9C40-ABCB66A4C0BD}"/>
    <cellStyle name="Normal 6 2 10" xfId="2844" xr:uid="{081795B1-27E6-4300-BC95-EB916CF5182E}"/>
    <cellStyle name="Normal 6 2 11" xfId="2845" xr:uid="{73FDF463-DA20-47AD-8EC3-36FF7599DEFC}"/>
    <cellStyle name="Normal 6 2 11 2" xfId="2846" xr:uid="{866373CE-7F8F-4F7F-8152-9E1B441A4702}"/>
    <cellStyle name="Normal 6 2 11 2 2" xfId="2847" xr:uid="{F496FD2D-4B28-4689-B9E3-CE4D14FD867D}"/>
    <cellStyle name="Normal 6 2 11 2 3" xfId="2848" xr:uid="{BAE31F68-9000-48DF-AB62-AB67CF2930E9}"/>
    <cellStyle name="Normal 6 2 11 3" xfId="2849" xr:uid="{91633359-2051-4DB1-8B04-739BDC3DBB12}"/>
    <cellStyle name="Normal 6 2 12" xfId="2850" xr:uid="{D5F3BD8E-EA54-4282-B28E-415AA51AB563}"/>
    <cellStyle name="Normal 6 2 13" xfId="2851" xr:uid="{E268EB88-9542-43D0-AB00-45F5938F83B7}"/>
    <cellStyle name="Normal 6 2 14" xfId="2852" xr:uid="{F5388B33-2D43-405D-B7CC-87172AD76EFD}"/>
    <cellStyle name="Normal 6 2 2" xfId="2853" xr:uid="{E774D0EB-AE33-476E-B888-7F3582A326F4}"/>
    <cellStyle name="Normal 6 2 2 10" xfId="2854" xr:uid="{7C5329E0-119F-412E-8492-3D7A6E4A3802}"/>
    <cellStyle name="Normal 6 2 2 11" xfId="2855" xr:uid="{167F09BF-FE2B-4439-AD2E-7AFE3C1B95DD}"/>
    <cellStyle name="Normal 6 2 2 2" xfId="2856" xr:uid="{773C6936-340F-4C3C-9855-3685B9E56B10}"/>
    <cellStyle name="Normal 6 2 2 2 2" xfId="2857" xr:uid="{C8172EA7-5EBE-4379-A336-E4B87CB06838}"/>
    <cellStyle name="Normal 6 2 2 2 2 2" xfId="2858" xr:uid="{EA761840-6091-49F9-B15E-E3ECA19B078B}"/>
    <cellStyle name="Normal 6 2 2 2 2 2 2" xfId="2859" xr:uid="{9313FE31-8A53-42ED-ADC5-1131B23B1FAF}"/>
    <cellStyle name="Normal 6 2 2 2 2 2 2 2" xfId="2860" xr:uid="{E05851DE-DD07-44AD-80CA-9D0F2499C350}"/>
    <cellStyle name="Normal 6 2 2 2 2 2 2 2 2" xfId="2861" xr:uid="{A508948D-E6B2-4ACA-A098-7CF018A9F932}"/>
    <cellStyle name="Normal 6 2 2 2 2 2 2 2 2 2" xfId="2862" xr:uid="{32A8B9F5-3546-4B0F-841C-6766AA0838C6}"/>
    <cellStyle name="Normal 6 2 2 2 2 2 2 2 2 2 2" xfId="2863" xr:uid="{C31D3BE8-6257-4606-AC24-0C832F4AFE4B}"/>
    <cellStyle name="Normal 6 2 2 2 2 2 2 2 2 2 3" xfId="2864" xr:uid="{37113F27-C3F3-4100-A7B1-24083761990F}"/>
    <cellStyle name="Normal 6 2 2 2 2 2 2 2 2 3" xfId="2865" xr:uid="{1D3F0A89-EFB3-42F7-AD3E-194C6AA795BC}"/>
    <cellStyle name="Normal 6 2 2 2 2 2 2 2 3" xfId="2866" xr:uid="{2607DFCE-DB56-477C-A07D-39A08FF7C64A}"/>
    <cellStyle name="Normal 6 2 2 2 2 2 2 2 4" xfId="2867" xr:uid="{A85919B3-B4AF-4B2C-BBF1-A8535896D1C6}"/>
    <cellStyle name="Normal 6 2 2 2 2 2 2 2 5" xfId="2868" xr:uid="{726D52C1-7F8F-4C0F-9B12-F43D8670FC31}"/>
    <cellStyle name="Normal 6 2 2 2 2 2 2 3" xfId="2869" xr:uid="{57858C28-26F8-41F2-9861-EE18B95D6ECB}"/>
    <cellStyle name="Normal 6 2 2 2 2 2 2 3 2" xfId="2870" xr:uid="{1A386C80-7875-4825-A087-0D3CFB32459F}"/>
    <cellStyle name="Normal 6 2 2 2 2 2 2 3 2 2" xfId="2871" xr:uid="{992D948D-857C-41AF-A9AD-7156BB38FCC6}"/>
    <cellStyle name="Normal 6 2 2 2 2 2 2 3 2 3" xfId="2872" xr:uid="{98D94D7F-ED55-4A2D-A93A-051153DAA3DE}"/>
    <cellStyle name="Normal 6 2 2 2 2 2 2 3 3" xfId="2873" xr:uid="{9F57D104-AEDA-4E33-AFB8-C934D708686C}"/>
    <cellStyle name="Normal 6 2 2 2 2 2 2 4" xfId="2874" xr:uid="{D3065C6C-BB3F-4441-92B3-6E3A44237E49}"/>
    <cellStyle name="Normal 6 2 2 2 2 2 2 5" xfId="2875" xr:uid="{8DA0D8AF-870D-4C12-8AC3-65382E2B93FD}"/>
    <cellStyle name="Normal 6 2 2 2 2 2 3" xfId="2876" xr:uid="{BCDFB896-EE7A-438C-A302-742B2F56DCD8}"/>
    <cellStyle name="Normal 6 2 2 2 2 2 4" xfId="2877" xr:uid="{5D931444-F8AF-4EDE-94F2-ED402DD5B9A6}"/>
    <cellStyle name="Normal 6 2 2 2 2 2 4 2" xfId="2878" xr:uid="{43E0A2B7-70EB-4780-995E-92D422FFE514}"/>
    <cellStyle name="Normal 6 2 2 2 2 2 4 2 2" xfId="2879" xr:uid="{86D40E82-6A62-4C58-B4A1-9FDE2D186B50}"/>
    <cellStyle name="Normal 6 2 2 2 2 2 4 2 3" xfId="2880" xr:uid="{80A024CE-1CD5-46AF-A5FC-2F5CB31AC198}"/>
    <cellStyle name="Normal 6 2 2 2 2 2 4 3" xfId="2881" xr:uid="{79D5C72C-24A8-4119-87F7-F0BE46256E1E}"/>
    <cellStyle name="Normal 6 2 2 2 2 2 5" xfId="2882" xr:uid="{0C607628-5634-4E69-AD6E-0E2B5AF7D6FA}"/>
    <cellStyle name="Normal 6 2 2 2 2 2 6" xfId="2883" xr:uid="{1D8C082F-9578-49E7-86C9-9987668A57B2}"/>
    <cellStyle name="Normal 6 2 2 2 2 2 7" xfId="2884" xr:uid="{F065BA8B-B760-4B38-B671-0304CE79405B}"/>
    <cellStyle name="Normal 6 2 2 2 2 3" xfId="2885" xr:uid="{E447B399-D4AE-4122-A047-ABDBEEC52DCB}"/>
    <cellStyle name="Normal 6 2 2 2 2 3 2" xfId="2886" xr:uid="{1263D859-5845-42E9-AD41-9C746D39D4B4}"/>
    <cellStyle name="Normal 6 2 2 2 2 3 2 2" xfId="2887" xr:uid="{5E171537-A55A-4EED-B326-FA538A90B5CB}"/>
    <cellStyle name="Normal 6 2 2 2 2 3 2 2 2" xfId="2888" xr:uid="{305CC73B-4241-44A2-8B84-502C25EA6F0A}"/>
    <cellStyle name="Normal 6 2 2 2 2 3 2 2 2 2" xfId="2889" xr:uid="{F1DEB5DB-C1BD-45AE-8B2D-A0CF60184E4D}"/>
    <cellStyle name="Normal 6 2 2 2 2 3 2 2 2 3" xfId="2890" xr:uid="{F5A0200F-BE1E-427D-8E9A-CBEB35A084E7}"/>
    <cellStyle name="Normal 6 2 2 2 2 3 2 2 3" xfId="2891" xr:uid="{6030A401-C4D2-482E-A6A1-F6ADE432F5E1}"/>
    <cellStyle name="Normal 6 2 2 2 2 3 2 3" xfId="2892" xr:uid="{9AE78ACC-641A-446D-8FCC-2AC214801984}"/>
    <cellStyle name="Normal 6 2 2 2 2 3 2 4" xfId="2893" xr:uid="{F1C7D580-9DD2-49D3-95F6-803B7C6407D8}"/>
    <cellStyle name="Normal 6 2 2 2 2 3 2 5" xfId="2894" xr:uid="{8719A8B6-ABE3-4795-B0EE-A81588130DCC}"/>
    <cellStyle name="Normal 6 2 2 2 2 3 3" xfId="2895" xr:uid="{EF84377D-E2E1-43F2-91E8-804FDB64C9EF}"/>
    <cellStyle name="Normal 6 2 2 2 2 3 3 2" xfId="2896" xr:uid="{D8B21D73-A893-4169-B7CC-F362D56F5F48}"/>
    <cellStyle name="Normal 6 2 2 2 2 3 3 2 2" xfId="2897" xr:uid="{88907A06-80D6-41D2-88B0-9A21D64C6BF3}"/>
    <cellStyle name="Normal 6 2 2 2 2 3 3 2 3" xfId="2898" xr:uid="{23A5DFDF-888D-47A7-B1B8-1AD67F071D17}"/>
    <cellStyle name="Normal 6 2 2 2 2 3 3 3" xfId="2899" xr:uid="{6F53FDD8-15CE-4C11-8987-8FAF01D356D1}"/>
    <cellStyle name="Normal 6 2 2 2 2 3 4" xfId="2900" xr:uid="{CD91A7F5-D88B-41E7-A21C-14CC7590F389}"/>
    <cellStyle name="Normal 6 2 2 2 2 3 5" xfId="2901" xr:uid="{21EC8D19-4937-462B-BA2B-A38827147CBE}"/>
    <cellStyle name="Normal 6 2 2 2 2 4" xfId="2902" xr:uid="{D0E2B7A9-6A4A-42F8-A2D1-FC0DB4CD8C89}"/>
    <cellStyle name="Normal 6 2 2 2 2 4 2" xfId="2903" xr:uid="{E48B209F-FB25-4F29-BDA7-5F9F5BF5E72A}"/>
    <cellStyle name="Normal 6 2 2 2 2 4 2 2" xfId="2904" xr:uid="{E77C9038-E8B6-47AB-8728-FE3DDFB37055}"/>
    <cellStyle name="Normal 6 2 2 2 2 4 2 3" xfId="2905" xr:uid="{60A1DEB5-8A6C-4E11-B518-4E6BED79461F}"/>
    <cellStyle name="Normal 6 2 2 2 2 4 3" xfId="2906" xr:uid="{6FE8FBA9-16C5-4F52-AB4E-6F2A6C8142C7}"/>
    <cellStyle name="Normal 6 2 2 2 2 5" xfId="2907" xr:uid="{B12AA0F5-C64B-4B82-A3A3-6DCFC28E93DB}"/>
    <cellStyle name="Normal 6 2 2 2 2 6" xfId="2908" xr:uid="{8FDABE4D-D1C4-4591-B536-65A184490B59}"/>
    <cellStyle name="Normal 6 2 2 2 2 7" xfId="2909" xr:uid="{ABFB8353-8CBA-40C1-97CE-05A028FD3F35}"/>
    <cellStyle name="Normal 6 2 2 2 3" xfId="2910" xr:uid="{3E3E8074-A004-4CB3-AC34-8798EE9FA763}"/>
    <cellStyle name="Normal 6 2 2 2 4" xfId="2911" xr:uid="{D94C5EE4-02AD-4B62-8E00-4DF113555939}"/>
    <cellStyle name="Normal 6 2 2 2 4 2" xfId="2912" xr:uid="{3F04B887-B9FF-4BAE-9A26-836977CBF107}"/>
    <cellStyle name="Normal 6 2 2 2 4 2 2" xfId="2913" xr:uid="{182EAB15-1D98-4B67-AFC6-AE992A82AB25}"/>
    <cellStyle name="Normal 6 2 2 2 4 2 2 2" xfId="2914" xr:uid="{421124FD-AAF4-40B3-B7B6-FB026EF60DB6}"/>
    <cellStyle name="Normal 6 2 2 2 4 2 2 2 2" xfId="2915" xr:uid="{51FC0404-752D-425B-B884-C78D17578EC2}"/>
    <cellStyle name="Normal 6 2 2 2 4 2 2 2 3" xfId="2916" xr:uid="{66FA07E3-7725-4E73-9799-A59BB52782C2}"/>
    <cellStyle name="Normal 6 2 2 2 4 2 2 3" xfId="2917" xr:uid="{E7720EA6-A457-48AA-8150-A899979E48B5}"/>
    <cellStyle name="Normal 6 2 2 2 4 2 3" xfId="2918" xr:uid="{B0F1A6B9-3C1A-4E9F-978D-D48426DC37DB}"/>
    <cellStyle name="Normal 6 2 2 2 4 2 4" xfId="2919" xr:uid="{83883C29-0C1A-415D-B863-62287D60C241}"/>
    <cellStyle name="Normal 6 2 2 2 4 2 5" xfId="2920" xr:uid="{9B9AC705-378A-4F73-963D-85F417EF5050}"/>
    <cellStyle name="Normal 6 2 2 2 4 3" xfId="2921" xr:uid="{E1B4E78C-184B-4256-95F4-4BE8AFC2EB22}"/>
    <cellStyle name="Normal 6 2 2 2 4 3 2" xfId="2922" xr:uid="{8B911608-8A42-4124-A797-C376FE1B6833}"/>
    <cellStyle name="Normal 6 2 2 2 4 3 2 2" xfId="2923" xr:uid="{37A0F800-DBF5-4E3C-B971-43832E5417FE}"/>
    <cellStyle name="Normal 6 2 2 2 4 3 2 3" xfId="2924" xr:uid="{59CC38C7-04AD-40A6-9DE1-C925B25667B0}"/>
    <cellStyle name="Normal 6 2 2 2 4 3 3" xfId="2925" xr:uid="{127EC549-7474-4CD5-BBD4-9F2A78E1A162}"/>
    <cellStyle name="Normal 6 2 2 2 4 4" xfId="2926" xr:uid="{22558E8A-FDAB-4758-90B2-58E03C3E4982}"/>
    <cellStyle name="Normal 6 2 2 2 4 5" xfId="2927" xr:uid="{E9E3A9DD-AA7C-48F1-84F0-B1BBE749B67B}"/>
    <cellStyle name="Normal 6 2 2 2 5" xfId="2928" xr:uid="{590C60E5-23AA-4340-90D5-69A9D0EAA53E}"/>
    <cellStyle name="Normal 6 2 2 2 6" xfId="2929" xr:uid="{328AE377-8CD9-415A-BF04-588C70A0E5EF}"/>
    <cellStyle name="Normal 6 2 2 2 6 2" xfId="2930" xr:uid="{0038ACCA-6B91-4D9A-8502-296017FC01E3}"/>
    <cellStyle name="Normal 6 2 2 2 6 2 2" xfId="2931" xr:uid="{C27171C5-2B15-4D02-A942-1A739A516ACF}"/>
    <cellStyle name="Normal 6 2 2 2 6 2 3" xfId="2932" xr:uid="{5F5C8C99-AE23-4475-BA7B-296E7A1B64AC}"/>
    <cellStyle name="Normal 6 2 2 2 6 3" xfId="2933" xr:uid="{0BE757F4-BFE7-47E8-B1E5-21B67FB7DA34}"/>
    <cellStyle name="Normal 6 2 2 2 7" xfId="2934" xr:uid="{A59E29DD-A941-4F2E-B839-7D5CABD717C8}"/>
    <cellStyle name="Normal 6 2 2 2 8" xfId="2935" xr:uid="{6A200C9C-077A-451C-BC57-28B0EAB89806}"/>
    <cellStyle name="Normal 6 2 2 2 9" xfId="2936" xr:uid="{98624326-8096-4AAE-BF5A-4341716B3814}"/>
    <cellStyle name="Normal 6 2 2 3" xfId="2937" xr:uid="{1ABDBE0A-0378-40F3-8E77-33BA91705540}"/>
    <cellStyle name="Normal 6 2 2 4" xfId="2938" xr:uid="{73A15D62-7C81-414E-B88C-D31575338803}"/>
    <cellStyle name="Normal 6 2 2 5" xfId="2939" xr:uid="{289FDB73-A154-4999-85DB-525640977E62}"/>
    <cellStyle name="Normal 6 2 2 5 2" xfId="2940" xr:uid="{EB7AEA77-4FDA-4434-BEFA-B5221C36949D}"/>
    <cellStyle name="Normal 6 2 2 5 2 2" xfId="2941" xr:uid="{15E55718-4889-450D-A42F-D1B511EC9176}"/>
    <cellStyle name="Normal 6 2 2 5 2 2 2" xfId="2942" xr:uid="{83000DD6-7205-43EB-8F31-C2A5D2C202A9}"/>
    <cellStyle name="Normal 6 2 2 5 2 2 2 2" xfId="2943" xr:uid="{5200F7AA-F0FB-4A05-9499-4990F814BAAD}"/>
    <cellStyle name="Normal 6 2 2 5 2 2 2 2 2" xfId="2944" xr:uid="{AF8B4FC8-1427-4360-B451-CBA4A6FE8C0E}"/>
    <cellStyle name="Normal 6 2 2 5 2 2 2 2 2 2" xfId="2945" xr:uid="{9288ACD6-801E-49F3-B59F-BF5B5E93675B}"/>
    <cellStyle name="Normal 6 2 2 5 2 2 2 2 2 3" xfId="2946" xr:uid="{2AB2D31D-9C73-4B83-8D90-D49B11B15398}"/>
    <cellStyle name="Normal 6 2 2 5 2 2 2 2 3" xfId="2947" xr:uid="{CB53F329-F4FE-463D-A58B-886DBFEFC33B}"/>
    <cellStyle name="Normal 6 2 2 5 2 2 2 3" xfId="2948" xr:uid="{71D935AA-8A0B-44D6-800C-4EAD282C0DA2}"/>
    <cellStyle name="Normal 6 2 2 5 2 2 2 4" xfId="2949" xr:uid="{EBC595E4-9455-4F3C-A7FD-A2966E356E03}"/>
    <cellStyle name="Normal 6 2 2 5 2 2 2 5" xfId="2950" xr:uid="{94471358-18DE-4661-9B47-B04BF7EB5E6C}"/>
    <cellStyle name="Normal 6 2 2 5 2 2 3" xfId="2951" xr:uid="{5A13E8A1-C4AD-46F2-A33F-DEBDDC3B02EA}"/>
    <cellStyle name="Normal 6 2 2 5 2 2 3 2" xfId="2952" xr:uid="{3367B4AB-D414-4F4B-A9CB-B7E41E4D8536}"/>
    <cellStyle name="Normal 6 2 2 5 2 2 3 2 2" xfId="2953" xr:uid="{8A5D59F0-524F-418F-8012-E4DC90BAE46E}"/>
    <cellStyle name="Normal 6 2 2 5 2 2 3 2 3" xfId="2954" xr:uid="{042BA609-B752-4BCF-98AA-B0702825AE32}"/>
    <cellStyle name="Normal 6 2 2 5 2 2 3 3" xfId="2955" xr:uid="{B51E879A-87BE-4B75-9977-F17F20C6755D}"/>
    <cellStyle name="Normal 6 2 2 5 2 2 4" xfId="2956" xr:uid="{78A29AEA-1F22-4EB4-9ACF-2F61A418AE95}"/>
    <cellStyle name="Normal 6 2 2 5 2 2 5" xfId="2957" xr:uid="{B7A894FC-FB5C-40E9-883C-FED222D8CF16}"/>
    <cellStyle name="Normal 6 2 2 5 2 3" xfId="2958" xr:uid="{FF79B9DF-545E-45C3-9975-6D8A98196CB0}"/>
    <cellStyle name="Normal 6 2 2 5 2 4" xfId="2959" xr:uid="{DEF69A33-A976-4235-9EA8-F1C18AC3C262}"/>
    <cellStyle name="Normal 6 2 2 5 2 4 2" xfId="2960" xr:uid="{9649A6EA-F253-4FAA-A42B-7AAF2699ACBB}"/>
    <cellStyle name="Normal 6 2 2 5 2 4 2 2" xfId="2961" xr:uid="{DC93F8A6-4803-46B3-B99F-E30E2D637CE9}"/>
    <cellStyle name="Normal 6 2 2 5 2 4 2 3" xfId="2962" xr:uid="{2539D934-0BBE-4729-B594-E59BD0D6ED19}"/>
    <cellStyle name="Normal 6 2 2 5 2 4 3" xfId="2963" xr:uid="{434298A6-3E6A-4CB6-A571-1339CCA0E4A4}"/>
    <cellStyle name="Normal 6 2 2 5 2 5" xfId="2964" xr:uid="{341215D1-7C55-40A0-8A61-9932E00BECD6}"/>
    <cellStyle name="Normal 6 2 2 5 2 6" xfId="2965" xr:uid="{D723ACA4-FF4D-4995-889F-5FA97C8C397E}"/>
    <cellStyle name="Normal 6 2 2 5 2 7" xfId="2966" xr:uid="{75E5A5F7-338D-4FA8-9DB1-553EC0663723}"/>
    <cellStyle name="Normal 6 2 2 5 3" xfId="2967" xr:uid="{06803A9F-CC2A-4622-B0EB-1F3267116A89}"/>
    <cellStyle name="Normal 6 2 2 5 3 2" xfId="2968" xr:uid="{3CFE6C1B-86AE-4A73-BD95-DAC0068B512A}"/>
    <cellStyle name="Normal 6 2 2 5 3 2 2" xfId="2969" xr:uid="{1AEA718A-5CE3-4B93-8CA3-9F3A69A0D6CA}"/>
    <cellStyle name="Normal 6 2 2 5 3 2 2 2" xfId="2970" xr:uid="{49DC73C3-8CF8-4AD2-9FE8-79A8B46186E3}"/>
    <cellStyle name="Normal 6 2 2 5 3 2 2 2 2" xfId="2971" xr:uid="{C5291A69-55F8-4088-BCC5-3DFBAE3E359C}"/>
    <cellStyle name="Normal 6 2 2 5 3 2 2 2 3" xfId="2972" xr:uid="{98764F41-3E84-418E-AF91-B6ED3D635060}"/>
    <cellStyle name="Normal 6 2 2 5 3 2 2 3" xfId="2973" xr:uid="{DE9DF4D6-D30A-4C14-A034-9F187AE715AE}"/>
    <cellStyle name="Normal 6 2 2 5 3 2 3" xfId="2974" xr:uid="{0673E3E4-413F-45F4-98B8-1FC1205EFDDA}"/>
    <cellStyle name="Normal 6 2 2 5 3 2 4" xfId="2975" xr:uid="{013A412F-04D7-439B-81E2-89EBB374776D}"/>
    <cellStyle name="Normal 6 2 2 5 3 2 5" xfId="2976" xr:uid="{5038C698-46C3-4542-8382-8C9BAD5F3340}"/>
    <cellStyle name="Normal 6 2 2 5 3 3" xfId="2977" xr:uid="{9B95D5FD-BCA1-4B20-9A82-077D6DF2C73C}"/>
    <cellStyle name="Normal 6 2 2 5 3 3 2" xfId="2978" xr:uid="{8808702B-B0EA-4D0E-B4CF-EE6DC2560CFC}"/>
    <cellStyle name="Normal 6 2 2 5 3 3 2 2" xfId="2979" xr:uid="{242CB4F9-A880-40B6-A5ED-4A39E0FE778E}"/>
    <cellStyle name="Normal 6 2 2 5 3 3 2 3" xfId="2980" xr:uid="{A90DFD78-3B46-478A-B710-644F98001FEE}"/>
    <cellStyle name="Normal 6 2 2 5 3 3 3" xfId="2981" xr:uid="{FBF6E4B2-A0CA-42ED-8271-DEF3134667EA}"/>
    <cellStyle name="Normal 6 2 2 5 3 4" xfId="2982" xr:uid="{FD107A2F-53CC-4725-97C9-7FA3B3BD24BF}"/>
    <cellStyle name="Normal 6 2 2 5 3 5" xfId="2983" xr:uid="{BCDA1547-8906-4270-95F5-825D3C7D8605}"/>
    <cellStyle name="Normal 6 2 2 5 4" xfId="2984" xr:uid="{355ABB1C-1BD1-4ED9-9080-AE8903DA5C84}"/>
    <cellStyle name="Normal 6 2 2 5 4 2" xfId="2985" xr:uid="{6D285883-A671-40A8-AEC2-1840C2C4C37A}"/>
    <cellStyle name="Normal 6 2 2 5 4 2 2" xfId="2986" xr:uid="{5419B367-0D95-4B10-80C9-6494109B3593}"/>
    <cellStyle name="Normal 6 2 2 5 4 2 3" xfId="2987" xr:uid="{797E4294-4151-4E08-A0E2-6D873A5FC23A}"/>
    <cellStyle name="Normal 6 2 2 5 4 3" xfId="2988" xr:uid="{2E747AC2-A7C0-40BE-ACBC-197603E6282B}"/>
    <cellStyle name="Normal 6 2 2 5 5" xfId="2989" xr:uid="{9F41C76F-707F-401F-933D-F63FE1B9C6BB}"/>
    <cellStyle name="Normal 6 2 2 5 6" xfId="2990" xr:uid="{F9741785-A165-4E29-9802-5051DE8D2A28}"/>
    <cellStyle name="Normal 6 2 2 5 7" xfId="2991" xr:uid="{398A03F6-40A8-472A-956A-9ECE9DCB468A}"/>
    <cellStyle name="Normal 6 2 2 6" xfId="2992" xr:uid="{BC1B051A-BF61-4EE7-B8EF-F8B83A0064E9}"/>
    <cellStyle name="Normal 6 2 2 6 2" xfId="2993" xr:uid="{06CBE44D-C5A1-4471-9A29-6540A45D82A1}"/>
    <cellStyle name="Normal 6 2 2 6 2 2" xfId="2994" xr:uid="{500C697C-9225-4A04-8972-9833E94157FE}"/>
    <cellStyle name="Normal 6 2 2 6 2 2 2" xfId="2995" xr:uid="{230DE9AF-1CD7-4731-86EE-D717FBCE3C06}"/>
    <cellStyle name="Normal 6 2 2 6 2 2 2 2" xfId="2996" xr:uid="{FAE70E2B-D92F-459B-95B5-BB3A8FB56398}"/>
    <cellStyle name="Normal 6 2 2 6 2 2 2 3" xfId="2997" xr:uid="{072A3765-CC90-4011-A9E5-EFE30A395F68}"/>
    <cellStyle name="Normal 6 2 2 6 2 2 3" xfId="2998" xr:uid="{AE626233-B24B-45B8-B0E5-058B58D01845}"/>
    <cellStyle name="Normal 6 2 2 6 2 3" xfId="2999" xr:uid="{961E21A2-FADA-4FA3-907B-3E57CEEBFB86}"/>
    <cellStyle name="Normal 6 2 2 6 2 4" xfId="3000" xr:uid="{657BC07E-2632-4D1C-B86F-4DFB0B7882E4}"/>
    <cellStyle name="Normal 6 2 2 6 2 5" xfId="3001" xr:uid="{6D8FA05B-79C0-47A3-AB77-37428F24C9D6}"/>
    <cellStyle name="Normal 6 2 2 6 3" xfId="3002" xr:uid="{62FF2C4B-FA7D-4702-A435-5184D0EE9C6B}"/>
    <cellStyle name="Normal 6 2 2 6 3 2" xfId="3003" xr:uid="{3FEBCB59-D544-44D5-8F5A-6A46F556C15C}"/>
    <cellStyle name="Normal 6 2 2 6 3 2 2" xfId="3004" xr:uid="{C778950C-B6F8-4094-847E-05634AC44D3B}"/>
    <cellStyle name="Normal 6 2 2 6 3 2 3" xfId="3005" xr:uid="{02351E60-99F1-48EE-A88E-A265A2069A6E}"/>
    <cellStyle name="Normal 6 2 2 6 3 3" xfId="3006" xr:uid="{EA9B513A-1F19-40E9-B12C-0F5E2EC56F89}"/>
    <cellStyle name="Normal 6 2 2 6 4" xfId="3007" xr:uid="{67C82DE5-2233-4CC3-A6BE-DA53B9097057}"/>
    <cellStyle name="Normal 6 2 2 6 5" xfId="3008" xr:uid="{95F55777-4C27-45E1-94FC-C07D692E5CBF}"/>
    <cellStyle name="Normal 6 2 2 7" xfId="3009" xr:uid="{7D1BEB96-676D-4DAA-AC7D-F237885E70D8}"/>
    <cellStyle name="Normal 6 2 2 8" xfId="3010" xr:uid="{D14C046F-A1E2-4F5A-A01D-730645D5209E}"/>
    <cellStyle name="Normal 6 2 2 8 2" xfId="3011" xr:uid="{B6AF333F-BB10-4B42-B9B1-2825899F8B93}"/>
    <cellStyle name="Normal 6 2 2 8 2 2" xfId="3012" xr:uid="{C67B4EAD-F4D3-4600-8242-D1D7F1DA7137}"/>
    <cellStyle name="Normal 6 2 2 8 2 3" xfId="3013" xr:uid="{89554F39-9749-4E08-9136-439541A69E94}"/>
    <cellStyle name="Normal 6 2 2 8 3" xfId="3014" xr:uid="{49A86A9E-ACA1-4D34-9BE5-0DC7D931813A}"/>
    <cellStyle name="Normal 6 2 2 9" xfId="3015" xr:uid="{2D66BD61-EA00-4415-A156-CB4437F6C5B1}"/>
    <cellStyle name="Normal 6 2 3" xfId="3016" xr:uid="{7B079388-9DD4-4E25-B8E7-A84871ECCE88}"/>
    <cellStyle name="Normal 6 2 4" xfId="3017" xr:uid="{6A0B886F-9DE6-45BB-845C-EDD05A68BC73}"/>
    <cellStyle name="Normal 6 2 5" xfId="3018" xr:uid="{5BD1B5E0-C426-42B4-A266-E93782DE020A}"/>
    <cellStyle name="Normal 6 2 6" xfId="3019" xr:uid="{C57D2231-34FA-4607-8592-5FCF58C6CAFD}"/>
    <cellStyle name="Normal 6 2 6 2" xfId="3020" xr:uid="{3BCE5989-BF11-4FD5-8C44-0ED70274D0C8}"/>
    <cellStyle name="Normal 6 2 6 2 2" xfId="3021" xr:uid="{1DE3796C-E231-421D-89A8-12868CD93819}"/>
    <cellStyle name="Normal 6 2 6 2 2 2" xfId="3022" xr:uid="{401AB88B-ED53-44A7-B38B-42D310DC03C4}"/>
    <cellStyle name="Normal 6 2 6 2 2 2 2" xfId="3023" xr:uid="{F6B9DE3C-D817-4CA5-B4A5-B955514D53D1}"/>
    <cellStyle name="Normal 6 2 6 2 2 2 2 2" xfId="3024" xr:uid="{A4FAC633-AC0F-498A-B6C4-12EF887C6E55}"/>
    <cellStyle name="Normal 6 2 6 2 2 2 2 2 2" xfId="3025" xr:uid="{6B6FDD8A-6DBC-4F15-B24A-1DFEDAC1F0FA}"/>
    <cellStyle name="Normal 6 2 6 2 2 2 2 2 2 2" xfId="3026" xr:uid="{ADBD9DDC-CD46-4B20-BCA5-0D83F80DB467}"/>
    <cellStyle name="Normal 6 2 6 2 2 2 2 2 2 3" xfId="3027" xr:uid="{135C350B-D4F2-4ECA-A1B4-3F1C77E13DAC}"/>
    <cellStyle name="Normal 6 2 6 2 2 2 2 2 3" xfId="3028" xr:uid="{856BD06A-B502-4E16-A846-690669CA87B0}"/>
    <cellStyle name="Normal 6 2 6 2 2 2 2 3" xfId="3029" xr:uid="{BD1B68D6-1156-4851-B5D4-F8FE9F92AB53}"/>
    <cellStyle name="Normal 6 2 6 2 2 2 2 4" xfId="3030" xr:uid="{DF9D5BA9-DDB7-487B-973F-1B7805FEBDF6}"/>
    <cellStyle name="Normal 6 2 6 2 2 2 2 5" xfId="3031" xr:uid="{58CFD79B-58A6-4D87-935C-672CA141D972}"/>
    <cellStyle name="Normal 6 2 6 2 2 2 3" xfId="3032" xr:uid="{E8F976B3-6FDE-44C9-A0CE-C4C82AE35F74}"/>
    <cellStyle name="Normal 6 2 6 2 2 2 3 2" xfId="3033" xr:uid="{F92FF2DB-4741-463D-9D4F-E0C758DA98A9}"/>
    <cellStyle name="Normal 6 2 6 2 2 2 3 2 2" xfId="3034" xr:uid="{763E763C-84B3-40CB-AA25-D0E2DF95B271}"/>
    <cellStyle name="Normal 6 2 6 2 2 2 3 2 3" xfId="3035" xr:uid="{52C5E6D0-BF99-4E9A-AA3E-6205AA67DF6F}"/>
    <cellStyle name="Normal 6 2 6 2 2 2 3 3" xfId="3036" xr:uid="{FCC6237B-9736-423E-9B6B-269C94EAB626}"/>
    <cellStyle name="Normal 6 2 6 2 2 2 4" xfId="3037" xr:uid="{7183499E-EB09-45EF-8C5D-A8F1D8ECB86B}"/>
    <cellStyle name="Normal 6 2 6 2 2 2 5" xfId="3038" xr:uid="{D4088427-88AD-4360-B5F4-50B87D730297}"/>
    <cellStyle name="Normal 6 2 6 2 2 3" xfId="3039" xr:uid="{5B7406BA-096C-480E-B624-8FBF4F10B5D2}"/>
    <cellStyle name="Normal 6 2 6 2 2 4" xfId="3040" xr:uid="{1FA2A80C-9481-4A4A-B583-39DFF942A440}"/>
    <cellStyle name="Normal 6 2 6 2 2 4 2" xfId="3041" xr:uid="{8405A2C3-0D9A-4A97-AD07-A6AC5756F8BF}"/>
    <cellStyle name="Normal 6 2 6 2 2 4 2 2" xfId="3042" xr:uid="{B603388D-4460-4BB0-8F30-DC548BD7B9E2}"/>
    <cellStyle name="Normal 6 2 6 2 2 4 2 3" xfId="3043" xr:uid="{B99EBA25-FCF7-485A-98A2-81C606B618DC}"/>
    <cellStyle name="Normal 6 2 6 2 2 4 3" xfId="3044" xr:uid="{CB2781C0-43F9-49DA-981A-326BDA33192B}"/>
    <cellStyle name="Normal 6 2 6 2 2 5" xfId="3045" xr:uid="{6889522A-57F2-4524-9FED-AED85B958626}"/>
    <cellStyle name="Normal 6 2 6 2 2 6" xfId="3046" xr:uid="{4BC2E64B-4E77-47CB-BF1D-17384E29918B}"/>
    <cellStyle name="Normal 6 2 6 2 2 7" xfId="3047" xr:uid="{A5A017C3-9E65-4946-BD7C-6F819F497299}"/>
    <cellStyle name="Normal 6 2 6 2 3" xfId="3048" xr:uid="{87CA5DB0-4CE9-4C65-88D8-16BB2493CC99}"/>
    <cellStyle name="Normal 6 2 6 2 3 2" xfId="3049" xr:uid="{35BF3FD3-9BCF-4938-9A1E-21B1AAB481AA}"/>
    <cellStyle name="Normal 6 2 6 2 3 2 2" xfId="3050" xr:uid="{FA9FA77B-0E8E-479F-A1C0-124C0B4B611E}"/>
    <cellStyle name="Normal 6 2 6 2 3 2 2 2" xfId="3051" xr:uid="{673BB62E-9437-40D5-B58D-7E54AE2AAFE5}"/>
    <cellStyle name="Normal 6 2 6 2 3 2 2 2 2" xfId="3052" xr:uid="{E81616C4-A6B1-4334-9B74-EE25F765F00A}"/>
    <cellStyle name="Normal 6 2 6 2 3 2 2 2 3" xfId="3053" xr:uid="{C4FEADAF-8FD7-48D6-AB01-BDBC182610EA}"/>
    <cellStyle name="Normal 6 2 6 2 3 2 2 3" xfId="3054" xr:uid="{0CC07368-C7C3-4238-BB0F-127154F25A33}"/>
    <cellStyle name="Normal 6 2 6 2 3 2 3" xfId="3055" xr:uid="{E16109FA-FE5A-476F-A4E9-797928AAC743}"/>
    <cellStyle name="Normal 6 2 6 2 3 2 4" xfId="3056" xr:uid="{5D5876C7-4B10-43A7-934B-4B5536EC57A7}"/>
    <cellStyle name="Normal 6 2 6 2 3 2 5" xfId="3057" xr:uid="{024E1B21-6E3E-4E48-A01F-A84064D3C4D0}"/>
    <cellStyle name="Normal 6 2 6 2 3 3" xfId="3058" xr:uid="{1F969D79-474C-47B9-8AF5-E6C3154B4568}"/>
    <cellStyle name="Normal 6 2 6 2 3 3 2" xfId="3059" xr:uid="{6646E5DE-1152-4B18-A94A-D21802CA3684}"/>
    <cellStyle name="Normal 6 2 6 2 3 3 2 2" xfId="3060" xr:uid="{BF819AC9-5AB2-4ABF-A903-1C557A13A911}"/>
    <cellStyle name="Normal 6 2 6 2 3 3 2 3" xfId="3061" xr:uid="{6B22FA55-E8F5-440B-AB1C-CE12C9194114}"/>
    <cellStyle name="Normal 6 2 6 2 3 3 3" xfId="3062" xr:uid="{BF96E146-A9F6-41C1-9659-F05829EE9460}"/>
    <cellStyle name="Normal 6 2 6 2 3 4" xfId="3063" xr:uid="{9B9DE401-4DBF-4626-ADE4-F0F4CC5D5A0B}"/>
    <cellStyle name="Normal 6 2 6 2 3 5" xfId="3064" xr:uid="{9076E45E-6AF3-4474-99D2-D241A42BEBD9}"/>
    <cellStyle name="Normal 6 2 6 2 4" xfId="3065" xr:uid="{60769EC2-711E-46BE-9D7F-4A5F7EDB237C}"/>
    <cellStyle name="Normal 6 2 6 2 4 2" xfId="3066" xr:uid="{85A1C190-C564-4D9F-AE80-4FD768FF4536}"/>
    <cellStyle name="Normal 6 2 6 2 4 2 2" xfId="3067" xr:uid="{D34326DE-B4EE-4076-AB0F-B35FFCBE7E87}"/>
    <cellStyle name="Normal 6 2 6 2 4 2 3" xfId="3068" xr:uid="{3A6BB606-B1A0-4510-9789-FA35AAE91CC8}"/>
    <cellStyle name="Normal 6 2 6 2 4 3" xfId="3069" xr:uid="{CE6E9980-45B2-44C8-A332-1D9D4F67377D}"/>
    <cellStyle name="Normal 6 2 6 2 5" xfId="3070" xr:uid="{5DB832B0-6DEF-4D13-89FE-A65AD4A64235}"/>
    <cellStyle name="Normal 6 2 6 2 6" xfId="3071" xr:uid="{A2BA7940-3CF2-4E2B-838D-981CF590C3E2}"/>
    <cellStyle name="Normal 6 2 6 2 7" xfId="3072" xr:uid="{376C5C19-B21D-4064-94A8-1BF55A69FF2F}"/>
    <cellStyle name="Normal 6 2 6 3" xfId="3073" xr:uid="{AA7DFE75-A63F-4045-978A-2FBA19AD38C1}"/>
    <cellStyle name="Normal 6 2 6 4" xfId="3074" xr:uid="{7CD32148-757B-4393-910A-14C351B23BF2}"/>
    <cellStyle name="Normal 6 2 6 4 2" xfId="3075" xr:uid="{5FFCF8B8-F23B-47A5-9778-AD2F9B622CE7}"/>
    <cellStyle name="Normal 6 2 6 4 2 2" xfId="3076" xr:uid="{AE6082D3-2C07-44AC-8040-AC61367E36B0}"/>
    <cellStyle name="Normal 6 2 6 4 2 2 2" xfId="3077" xr:uid="{D3742970-474A-45C2-81E8-FE663A366638}"/>
    <cellStyle name="Normal 6 2 6 4 2 2 2 2" xfId="3078" xr:uid="{6C5C829D-D2BC-4DA1-A43E-D10789645808}"/>
    <cellStyle name="Normal 6 2 6 4 2 2 2 3" xfId="3079" xr:uid="{0D66EFF1-6BBD-4566-BE03-04B07781AAFF}"/>
    <cellStyle name="Normal 6 2 6 4 2 2 3" xfId="3080" xr:uid="{72474DA0-E30A-4786-92D4-BDAAB0742F2F}"/>
    <cellStyle name="Normal 6 2 6 4 2 3" xfId="3081" xr:uid="{AEE8BEF2-D695-44A5-978F-C17B625AC57A}"/>
    <cellStyle name="Normal 6 2 6 4 2 4" xfId="3082" xr:uid="{40476E9B-F0B1-4715-9ACD-8AC7CEB2589E}"/>
    <cellStyle name="Normal 6 2 6 4 2 5" xfId="3083" xr:uid="{BBA80C5D-81BF-4FE7-8038-1E714BD1D72F}"/>
    <cellStyle name="Normal 6 2 6 4 3" xfId="3084" xr:uid="{37A48132-1DB4-439D-9C36-72FBA213C324}"/>
    <cellStyle name="Normal 6 2 6 4 3 2" xfId="3085" xr:uid="{674C9740-FCE6-43C7-AE40-A3533B595823}"/>
    <cellStyle name="Normal 6 2 6 4 3 2 2" xfId="3086" xr:uid="{8C92A381-A9AB-488D-8EA5-EB190D13D4D7}"/>
    <cellStyle name="Normal 6 2 6 4 3 2 3" xfId="3087" xr:uid="{F9BD1029-2D03-48F5-829F-21CD5A4627DF}"/>
    <cellStyle name="Normal 6 2 6 4 3 3" xfId="3088" xr:uid="{DD533233-8E8E-44C0-B0BE-41C8F31DAF3F}"/>
    <cellStyle name="Normal 6 2 6 4 4" xfId="3089" xr:uid="{C07E928C-C782-47AD-B342-23BA31A24763}"/>
    <cellStyle name="Normal 6 2 6 4 5" xfId="3090" xr:uid="{65C08EF4-88A6-4F55-AB02-6E5B8879A278}"/>
    <cellStyle name="Normal 6 2 6 5" xfId="3091" xr:uid="{81FA22A7-81A1-49C4-B899-0CBAFBBC745C}"/>
    <cellStyle name="Normal 6 2 6 6" xfId="3092" xr:uid="{2D7521A0-0711-4B3E-AD67-939D61CD8BAE}"/>
    <cellStyle name="Normal 6 2 6 6 2" xfId="3093" xr:uid="{992B9151-EC9F-4C64-BB7E-BAD28D07E611}"/>
    <cellStyle name="Normal 6 2 6 6 2 2" xfId="3094" xr:uid="{F8F43DFB-7275-47D5-BD53-9D4FB108A5D8}"/>
    <cellStyle name="Normal 6 2 6 6 2 3" xfId="3095" xr:uid="{A4DA6F55-C1B8-417E-AD09-D88C72C52283}"/>
    <cellStyle name="Normal 6 2 6 6 3" xfId="3096" xr:uid="{A5345DB4-83F8-49C7-A686-235C44DE76C8}"/>
    <cellStyle name="Normal 6 2 6 7" xfId="3097" xr:uid="{4B6FE878-9BA6-4F9F-8351-C3424063FCE8}"/>
    <cellStyle name="Normal 6 2 6 8" xfId="3098" xr:uid="{4A3EAAB6-B752-4D82-8434-0A14A67A4DD6}"/>
    <cellStyle name="Normal 6 2 6 9" xfId="3099" xr:uid="{BB44FDB0-F9F3-43D1-A800-430CAB8FB13D}"/>
    <cellStyle name="Normal 6 2 7" xfId="3100" xr:uid="{B072E268-74E6-4D33-9E6A-F3495F4DC0AF}"/>
    <cellStyle name="Normal 6 2 8" xfId="3101" xr:uid="{F2398A9B-8A7D-4801-9602-00C257225277}"/>
    <cellStyle name="Normal 6 2 8 2" xfId="3102" xr:uid="{B82C2243-B4E2-463C-8DD4-B7F59A2F086D}"/>
    <cellStyle name="Normal 6 2 8 2 2" xfId="3103" xr:uid="{A0CF1DC6-D493-4E9C-A9C1-E013404AE765}"/>
    <cellStyle name="Normal 6 2 8 2 2 2" xfId="3104" xr:uid="{C5A8BFFE-A2F6-4467-9992-564C46D5E5B6}"/>
    <cellStyle name="Normal 6 2 8 2 2 2 2" xfId="3105" xr:uid="{9B93AA9A-2EAC-45D3-BE84-23C3BA53AD9E}"/>
    <cellStyle name="Normal 6 2 8 2 2 2 2 2" xfId="3106" xr:uid="{ED9C35DD-745B-4570-B12B-AB5A80489494}"/>
    <cellStyle name="Normal 6 2 8 2 2 2 2 2 2" xfId="3107" xr:uid="{3EA3840B-069E-4E1B-BC8E-EC1AC18FB6BE}"/>
    <cellStyle name="Normal 6 2 8 2 2 2 2 2 3" xfId="3108" xr:uid="{D9F94CFC-81F5-4633-83A1-224B9A3799F6}"/>
    <cellStyle name="Normal 6 2 8 2 2 2 2 3" xfId="3109" xr:uid="{B5190A35-7F71-4BAB-BE41-2D2AAEF1774D}"/>
    <cellStyle name="Normal 6 2 8 2 2 2 3" xfId="3110" xr:uid="{9EA7F902-87E1-441A-8923-5FD6CF37847F}"/>
    <cellStyle name="Normal 6 2 8 2 2 2 4" xfId="3111" xr:uid="{139FC91E-91A7-4C2C-B07E-A9E90D5643CF}"/>
    <cellStyle name="Normal 6 2 8 2 2 2 5" xfId="3112" xr:uid="{E1ECE6B3-0996-4B14-98CA-F18F27550065}"/>
    <cellStyle name="Normal 6 2 8 2 2 3" xfId="3113" xr:uid="{6429946B-1E90-470D-AB85-A3E24FCDB165}"/>
    <cellStyle name="Normal 6 2 8 2 2 3 2" xfId="3114" xr:uid="{09D53360-8D26-4D94-8A5C-DE7B437AB309}"/>
    <cellStyle name="Normal 6 2 8 2 2 3 2 2" xfId="3115" xr:uid="{FA29DB62-41F4-4C3A-9315-03298CE03D96}"/>
    <cellStyle name="Normal 6 2 8 2 2 3 2 3" xfId="3116" xr:uid="{1FEE071E-21F1-43A1-B4D0-144AB380DB42}"/>
    <cellStyle name="Normal 6 2 8 2 2 3 3" xfId="3117" xr:uid="{84306BFA-3084-4E2A-A65C-26F1D8AC2012}"/>
    <cellStyle name="Normal 6 2 8 2 2 4" xfId="3118" xr:uid="{E4E7CCD5-030A-4061-86DE-E33181442A1E}"/>
    <cellStyle name="Normal 6 2 8 2 2 5" xfId="3119" xr:uid="{2E1A132B-928C-4B2B-98D2-C06DC9F9CB0E}"/>
    <cellStyle name="Normal 6 2 8 2 3" xfId="3120" xr:uid="{7EE08839-C97D-4B49-913E-92F31A72EB52}"/>
    <cellStyle name="Normal 6 2 8 2 4" xfId="3121" xr:uid="{01A9FFDF-C533-438C-A8DC-69D914D81A33}"/>
    <cellStyle name="Normal 6 2 8 2 4 2" xfId="3122" xr:uid="{3BB62F63-210C-4654-92E6-61CE0515E554}"/>
    <cellStyle name="Normal 6 2 8 2 4 2 2" xfId="3123" xr:uid="{2A5113F3-9BF8-4736-83A9-803F4BEA3E01}"/>
    <cellStyle name="Normal 6 2 8 2 4 2 3" xfId="3124" xr:uid="{4A6FDE65-7E01-4C41-8D75-50B095A50B7F}"/>
    <cellStyle name="Normal 6 2 8 2 4 3" xfId="3125" xr:uid="{BF399ABE-7C6A-4B30-A8E6-877313FC5422}"/>
    <cellStyle name="Normal 6 2 8 2 5" xfId="3126" xr:uid="{C3A70B59-4ACB-4F43-A92A-917CEDB15846}"/>
    <cellStyle name="Normal 6 2 8 2 6" xfId="3127" xr:uid="{372BD217-7DCE-4CF7-AABA-818F79319B23}"/>
    <cellStyle name="Normal 6 2 8 2 7" xfId="3128" xr:uid="{6A69805D-4D5C-49FD-87A9-50551B18F0DA}"/>
    <cellStyle name="Normal 6 2 8 3" xfId="3129" xr:uid="{A560AAF9-1F4C-4076-A4A5-63E5DD16BE25}"/>
    <cellStyle name="Normal 6 2 8 3 2" xfId="3130" xr:uid="{EABE8700-7927-400A-9A65-6DB2ED35CFCF}"/>
    <cellStyle name="Normal 6 2 8 3 2 2" xfId="3131" xr:uid="{CF825C2F-41C7-439F-A7D0-0A99618795DC}"/>
    <cellStyle name="Normal 6 2 8 3 2 2 2" xfId="3132" xr:uid="{A7505EC4-62DA-426F-8CE0-88BC1EF4D870}"/>
    <cellStyle name="Normal 6 2 8 3 2 2 2 2" xfId="3133" xr:uid="{FC903BB3-6683-4F50-BC89-086271F82E73}"/>
    <cellStyle name="Normal 6 2 8 3 2 2 2 3" xfId="3134" xr:uid="{1B0894C6-2D0B-4578-AA34-CCA55E5CEF35}"/>
    <cellStyle name="Normal 6 2 8 3 2 2 3" xfId="3135" xr:uid="{E1899C02-AD31-49EB-AE42-D539746F9ADF}"/>
    <cellStyle name="Normal 6 2 8 3 2 3" xfId="3136" xr:uid="{8F85D248-80E7-464C-9D64-DD3ADA0E2456}"/>
    <cellStyle name="Normal 6 2 8 3 2 4" xfId="3137" xr:uid="{5AC4C721-05DA-402F-9C97-BA2BCAD19D44}"/>
    <cellStyle name="Normal 6 2 8 3 2 5" xfId="3138" xr:uid="{5880B8DF-7260-4043-B6F5-21B0E5578272}"/>
    <cellStyle name="Normal 6 2 8 3 3" xfId="3139" xr:uid="{E5C536DC-67FA-486F-9F91-2F449CAC9AD4}"/>
    <cellStyle name="Normal 6 2 8 3 3 2" xfId="3140" xr:uid="{60B14843-5BF3-4782-929F-3C4533D20AF0}"/>
    <cellStyle name="Normal 6 2 8 3 3 2 2" xfId="3141" xr:uid="{9C12D517-A5D0-4422-AD39-791C17AA7022}"/>
    <cellStyle name="Normal 6 2 8 3 3 2 3" xfId="3142" xr:uid="{2CD0778E-2A12-442A-89B2-FC9713041643}"/>
    <cellStyle name="Normal 6 2 8 3 3 3" xfId="3143" xr:uid="{87A93145-206C-440C-8A58-7446D4B1E450}"/>
    <cellStyle name="Normal 6 2 8 3 4" xfId="3144" xr:uid="{07B3C080-927D-49A5-9F97-4E72100B172C}"/>
    <cellStyle name="Normal 6 2 8 3 5" xfId="3145" xr:uid="{055C66A2-1003-48BF-A965-D838DD1C59E1}"/>
    <cellStyle name="Normal 6 2 8 4" xfId="3146" xr:uid="{8793161F-938C-49D5-A6D3-93C6539A6D18}"/>
    <cellStyle name="Normal 6 2 8 4 2" xfId="3147" xr:uid="{023E1242-289C-4A61-AB53-60BE456D7524}"/>
    <cellStyle name="Normal 6 2 8 4 2 2" xfId="3148" xr:uid="{CF99A2B2-8091-4C00-BC19-092DCE4E1D87}"/>
    <cellStyle name="Normal 6 2 8 4 2 3" xfId="3149" xr:uid="{1CEE3195-E794-42DB-845E-4C23B4307FCD}"/>
    <cellStyle name="Normal 6 2 8 4 3" xfId="3150" xr:uid="{D60795B3-BF4D-4796-AAC1-0B5EA34754FB}"/>
    <cellStyle name="Normal 6 2 8 5" xfId="3151" xr:uid="{40405EBA-8934-47FF-97C8-2B174AEE63AB}"/>
    <cellStyle name="Normal 6 2 8 6" xfId="3152" xr:uid="{39FEB389-CAD0-49E0-9563-EAAA88C80B0D}"/>
    <cellStyle name="Normal 6 2 8 7" xfId="3153" xr:uid="{4F2A87F7-3DB1-48BD-A127-2D7E13323671}"/>
    <cellStyle name="Normal 6 2 9" xfId="3154" xr:uid="{E8C83474-D3E9-4591-BD92-7CA552D48C2A}"/>
    <cellStyle name="Normal 6 2 9 2" xfId="3155" xr:uid="{42914EC3-BC1A-49C6-B799-86B9AC4F93B1}"/>
    <cellStyle name="Normal 6 2 9 2 2" xfId="3156" xr:uid="{98194C65-5E09-413E-9B2D-DBC73E2CE79C}"/>
    <cellStyle name="Normal 6 2 9 2 2 2" xfId="3157" xr:uid="{5508EE1B-C581-4342-B548-5AC274627AC7}"/>
    <cellStyle name="Normal 6 2 9 2 2 2 2" xfId="3158" xr:uid="{EB9B43EA-5530-4F84-8563-7403A33E73CF}"/>
    <cellStyle name="Normal 6 2 9 2 2 2 3" xfId="3159" xr:uid="{8238183E-DD10-4A8C-9D5C-E442D90A38D4}"/>
    <cellStyle name="Normal 6 2 9 2 2 3" xfId="3160" xr:uid="{19E1FB59-4461-4A00-A1A2-F3EE14C3F465}"/>
    <cellStyle name="Normal 6 2 9 2 3" xfId="3161" xr:uid="{897306D6-6731-4333-A5B6-3F92417B7441}"/>
    <cellStyle name="Normal 6 2 9 2 4" xfId="3162" xr:uid="{CC2AD1C0-5731-4BE6-9F7E-AB22300AFC90}"/>
    <cellStyle name="Normal 6 2 9 2 5" xfId="3163" xr:uid="{DDB7FFB3-18ED-4BAF-83E1-B82AEF86AD20}"/>
    <cellStyle name="Normal 6 2 9 3" xfId="3164" xr:uid="{47699A5F-31B4-4584-B590-3ECD0F971C0A}"/>
    <cellStyle name="Normal 6 2 9 3 2" xfId="3165" xr:uid="{005A23AE-18DD-450D-A73A-152E1EB32831}"/>
    <cellStyle name="Normal 6 2 9 3 2 2" xfId="3166" xr:uid="{B700BD47-E136-4537-8827-96585EBACFA5}"/>
    <cellStyle name="Normal 6 2 9 3 2 3" xfId="3167" xr:uid="{2AA8FDA6-77FA-4B73-87B1-0E181C6DB06C}"/>
    <cellStyle name="Normal 6 2 9 3 3" xfId="3168" xr:uid="{F3006799-FBE7-4D11-8E20-DB81F2241AC8}"/>
    <cellStyle name="Normal 6 2 9 4" xfId="3169" xr:uid="{5D8AA85A-8CA7-417B-A2D7-636863DD9019}"/>
    <cellStyle name="Normal 6 2 9 5" xfId="3170" xr:uid="{6E104D5C-5236-4116-A4C6-4B3CC19E9E1E}"/>
    <cellStyle name="Normal 6 3" xfId="3171" xr:uid="{4A1E0DE9-A9D8-4AE8-BE52-A49FF1BE2C8F}"/>
    <cellStyle name="Normal 6 4" xfId="3172" xr:uid="{16254E14-08CD-456D-88C6-A40498A425F2}"/>
    <cellStyle name="Normal 6 5" xfId="3173" xr:uid="{7EF16FCF-5D9B-490A-80AF-53B22335F837}"/>
    <cellStyle name="Normal 6 6" xfId="3174" xr:uid="{A2C1FD2E-1BEE-46D0-BC43-0ADD898D7B0E}"/>
    <cellStyle name="Normal 7" xfId="3175" xr:uid="{4A97BD21-47FA-47E3-91E8-4FB28229F6FE}"/>
    <cellStyle name="Normal 7 2" xfId="3176" xr:uid="{F612EFCF-20AB-4508-8847-3685DD3FAD44}"/>
    <cellStyle name="Normal 7 3" xfId="3177" xr:uid="{D275F77A-C1CB-4113-A674-434D29F5E4A8}"/>
    <cellStyle name="Normal 7 4" xfId="3178" xr:uid="{D7A87525-CD7E-4C2D-A3C0-935BA4275D78}"/>
    <cellStyle name="Normal 7 5" xfId="3179" xr:uid="{17E0BAA7-EDBF-4F39-8FBC-F554F21FD4DE}"/>
    <cellStyle name="Normal 7 6" xfId="3180" xr:uid="{612EBA86-1BE4-41BB-94D7-0AEA72FCB5E6}"/>
    <cellStyle name="Normal 9 10" xfId="3181" xr:uid="{4D320DEB-2C86-4736-BDBA-2C759C9684FF}"/>
    <cellStyle name="Normal 9 11" xfId="3182" xr:uid="{2CA9E319-5D2A-4AA3-9334-FCBA2B3D1109}"/>
    <cellStyle name="Normal 9 2" xfId="3183" xr:uid="{0A495974-0472-4A6A-A97F-0D442B90A846}"/>
    <cellStyle name="Normal 9 3" xfId="3184" xr:uid="{9CC7C0FD-D791-4A89-836A-5222CA71B759}"/>
    <cellStyle name="Normal 9 4" xfId="3185" xr:uid="{5B1B586A-E3F5-46BF-9D94-40C2C88029E8}"/>
    <cellStyle name="Normal 9 5" xfId="3186" xr:uid="{4F36511E-BE3C-4095-8858-17E93A6F48CE}"/>
    <cellStyle name="Normal 9 6" xfId="3187" xr:uid="{3B260137-7332-491B-8614-775F5CDEE882}"/>
    <cellStyle name="Normal 9 7" xfId="3188" xr:uid="{7B6E8D83-D106-4CEF-B64F-9537D88C552C}"/>
    <cellStyle name="Normal 9 8" xfId="3189" xr:uid="{2857B7A0-A53D-421E-B548-98D2DD3A2694}"/>
    <cellStyle name="Normal 9 9" xfId="3190" xr:uid="{196E2D44-86D5-4B4C-8B66-D0B9A4BB1CBA}"/>
    <cellStyle name="Normal_Book3_HK,TW" xfId="3191" xr:uid="{D31AA0FD-D936-435C-AC28-9391C22BE187}"/>
    <cellStyle name="Style 1" xfId="3192" xr:uid="{5A308167-562B-49F7-B676-1F4CF05580D3}"/>
    <cellStyle name="Style 1 2" xfId="3193" xr:uid="{D8B75BA4-5A45-4DCE-A892-3D634CE6D45E}"/>
    <cellStyle name="中等" xfId="3194" xr:uid="{EB4D9264-226C-4F88-A19E-C42620A287B3}"/>
    <cellStyle name="中等 2" xfId="3195" xr:uid="{E2981186-E25B-4F8D-9758-11FFE9B11347}"/>
    <cellStyle name="備註" xfId="3196" xr:uid="{2FDD7247-4C6D-4A83-97B4-31671FC06344}"/>
    <cellStyle name="備註 2" xfId="3197" xr:uid="{EE9CAB73-6580-46BB-88E5-3D6A254C8F03}"/>
    <cellStyle name="合計" xfId="3198" xr:uid="{B97938DD-BB53-4D25-A7B4-F0C45C4E0A91}"/>
    <cellStyle name="合計 2" xfId="3199" xr:uid="{D7B51FDA-D9CA-44D3-8C7C-38D79A022EFB}"/>
    <cellStyle name="壞" xfId="3200" xr:uid="{5C6C5D4E-5C79-4557-87D2-0E35575EBCEB}"/>
    <cellStyle name="壞 2" xfId="3201" xr:uid="{F9BC965C-D382-4E2B-B437-6463596D6363}"/>
    <cellStyle name="好" xfId="3202" xr:uid="{FEFE39FB-E3BB-424B-B99E-B8E29124A85E}"/>
    <cellStyle name="好 2" xfId="3203" xr:uid="{1774921A-1D19-4022-ACFA-A3470B095BB5}"/>
    <cellStyle name="標題" xfId="3204" xr:uid="{D564596F-A898-415B-8963-EBF1FE6C0CA1}"/>
    <cellStyle name="標題 1" xfId="3205" xr:uid="{0BFEE7AB-15FE-40AF-8757-7F3F13362D29}"/>
    <cellStyle name="標題 1 2" xfId="3206" xr:uid="{4DB50486-51A2-4805-BAAC-0D6C77538E3B}"/>
    <cellStyle name="標題 2" xfId="3207" xr:uid="{C579F0C9-13A2-40F8-9B3C-89A7B33CE978}"/>
    <cellStyle name="標題 2 2" xfId="3208" xr:uid="{BE11F3B9-9D9B-40A6-90D5-DB63552D8AD8}"/>
    <cellStyle name="標題 3" xfId="3209" xr:uid="{A23A9053-F981-44C1-A4ED-F579E26E9172}"/>
    <cellStyle name="標題 3 2" xfId="3210" xr:uid="{9AC53721-6D66-4779-B857-10A2BA0B4583}"/>
    <cellStyle name="標題 4" xfId="3211" xr:uid="{8748B265-B9BE-47FE-9973-5CAE6CC0BACC}"/>
    <cellStyle name="標題 4 2" xfId="3212" xr:uid="{F24208CA-3B2C-481F-87ED-090339349173}"/>
    <cellStyle name="標題 5" xfId="3213" xr:uid="{346EE128-4D5A-4F70-90E3-33EC85AB3C0D}"/>
    <cellStyle name="檢查儲存格" xfId="3214" xr:uid="{776E23BA-E4F4-414C-9A66-B748DACAD513}"/>
    <cellStyle name="檢查儲存格 2" xfId="3215" xr:uid="{BBED055A-D8ED-43B4-BBC7-B566943CF15F}"/>
    <cellStyle name="計算方式" xfId="3216" xr:uid="{D16300F5-69D5-4296-AF17-832160D23B1C}"/>
    <cellStyle name="計算方式 2" xfId="3217" xr:uid="{BA2112A2-E00F-4C1F-B4FA-C065733AB910}"/>
    <cellStyle name="說明文字" xfId="3218" xr:uid="{9E9CDFBA-F991-49F0-9D3E-0F66219E7B5F}"/>
    <cellStyle name="說明文字 2" xfId="3219" xr:uid="{97650823-1326-417D-AA1A-7374C0612FEC}"/>
    <cellStyle name="警告文字" xfId="3220" xr:uid="{BD017AD5-05DF-4932-808D-D96293D4FEB5}"/>
    <cellStyle name="警告文字 2" xfId="3221" xr:uid="{1482EEB3-A318-4B54-A800-D60227F83F8F}"/>
    <cellStyle name="輔色1" xfId="3222" xr:uid="{91B9FBD8-6B2C-4E1B-8EE6-017679F8A73E}"/>
    <cellStyle name="輔色1 2" xfId="3223" xr:uid="{3704DB20-23CC-4C0C-8D18-403099538E28}"/>
    <cellStyle name="輔色2" xfId="3224" xr:uid="{33E2B15D-264E-4FC7-B175-51FE4F69437D}"/>
    <cellStyle name="輔色2 2" xfId="3225" xr:uid="{628DC72B-D004-4043-89D8-0151E1B5213D}"/>
    <cellStyle name="輔色3" xfId="3226" xr:uid="{CABC643C-ED78-4110-91F5-2E2405C89486}"/>
    <cellStyle name="輔色3 2" xfId="3227" xr:uid="{942CB402-B362-4BF0-AB22-546C2B7A970C}"/>
    <cellStyle name="輔色4" xfId="3228" xr:uid="{FBE8843E-D977-4D29-B6B9-C9A7BA90674B}"/>
    <cellStyle name="輔色4 2" xfId="3229" xr:uid="{778936A7-F874-4F24-805D-6A878A5CA987}"/>
    <cellStyle name="輔色5" xfId="3230" xr:uid="{2507BCAC-3679-4B32-BDFF-49CCD38255A9}"/>
    <cellStyle name="輔色5 2" xfId="3231" xr:uid="{3EB9B581-1B9A-4D57-8F07-CD03A5F57C0D}"/>
    <cellStyle name="輔色6" xfId="3232" xr:uid="{92B3112A-110E-4CE1-A2B4-124342C8CBA5}"/>
    <cellStyle name="輔色6 2" xfId="3233" xr:uid="{7942C9E0-2504-4BF8-9CE6-DB93F49E2432}"/>
    <cellStyle name="輸入" xfId="3234" xr:uid="{C192D2C8-0614-4B86-B4DF-2761AD1A18E8}"/>
    <cellStyle name="輸入 2" xfId="3235" xr:uid="{82897987-9553-4C67-8173-5F2BBE1BDE53}"/>
    <cellStyle name="輸出" xfId="3236" xr:uid="{1D6D29A6-02CF-4181-A43D-6278A9B58D0C}"/>
    <cellStyle name="輸出 2" xfId="3237" xr:uid="{8F22134C-DCC6-4A16-A7F4-96F07F032061}"/>
    <cellStyle name="連結的儲存格" xfId="3238" xr:uid="{0F5BD3BB-D37A-430C-9D5F-BF7A1E4D9B0C}"/>
    <cellStyle name="連結的儲存格 2" xfId="3239" xr:uid="{29CD8E9B-FB6F-4DDF-B2E6-081295CE53D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4B85.38818E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2</xdr:row>
      <xdr:rowOff>266700</xdr:rowOff>
    </xdr:to>
    <xdr:pic>
      <xdr:nvPicPr>
        <xdr:cNvPr id="661424" name="Picture 85">
          <a:extLst>
            <a:ext uri="{FF2B5EF4-FFF2-40B4-BE49-F238E27FC236}">
              <a16:creationId xmlns:a16="http://schemas.microsoft.com/office/drawing/2014/main" id="{5354D2B5-C0F2-7BDE-ED42-6B4B6A26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1094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2</xdr:row>
      <xdr:rowOff>266700</xdr:rowOff>
    </xdr:to>
    <xdr:pic>
      <xdr:nvPicPr>
        <xdr:cNvPr id="702332" name="Picture 85">
          <a:extLst>
            <a:ext uri="{FF2B5EF4-FFF2-40B4-BE49-F238E27FC236}">
              <a16:creationId xmlns:a16="http://schemas.microsoft.com/office/drawing/2014/main" id="{6EBA4AAE-7AEE-B215-9B8A-A9675958B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1094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2</xdr:row>
      <xdr:rowOff>266700</xdr:rowOff>
    </xdr:to>
    <xdr:pic>
      <xdr:nvPicPr>
        <xdr:cNvPr id="677779" name="Picture 85">
          <a:extLst>
            <a:ext uri="{FF2B5EF4-FFF2-40B4-BE49-F238E27FC236}">
              <a16:creationId xmlns:a16="http://schemas.microsoft.com/office/drawing/2014/main" id="{C0A2DC30-7B08-1134-2082-98B4B2235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1094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2</xdr:row>
      <xdr:rowOff>266700</xdr:rowOff>
    </xdr:to>
    <xdr:pic>
      <xdr:nvPicPr>
        <xdr:cNvPr id="704361" name="Picture 85">
          <a:extLst>
            <a:ext uri="{FF2B5EF4-FFF2-40B4-BE49-F238E27FC236}">
              <a16:creationId xmlns:a16="http://schemas.microsoft.com/office/drawing/2014/main" id="{20925941-5BBC-00DF-6B02-123FA35C2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1094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2</xdr:row>
      <xdr:rowOff>259080</xdr:rowOff>
    </xdr:to>
    <xdr:pic>
      <xdr:nvPicPr>
        <xdr:cNvPr id="678800" name="Picture 85">
          <a:extLst>
            <a:ext uri="{FF2B5EF4-FFF2-40B4-BE49-F238E27FC236}">
              <a16:creationId xmlns:a16="http://schemas.microsoft.com/office/drawing/2014/main" id="{CDA4E36B-DEC4-7E29-F9A3-055404E1C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1094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2</xdr:row>
      <xdr:rowOff>259080</xdr:rowOff>
    </xdr:to>
    <xdr:pic>
      <xdr:nvPicPr>
        <xdr:cNvPr id="712539" name="Picture 85">
          <a:extLst>
            <a:ext uri="{FF2B5EF4-FFF2-40B4-BE49-F238E27FC236}">
              <a16:creationId xmlns:a16="http://schemas.microsoft.com/office/drawing/2014/main" id="{82302760-B934-BFCE-4552-28990F96F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1094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2</xdr:row>
      <xdr:rowOff>236220</xdr:rowOff>
    </xdr:to>
    <xdr:pic>
      <xdr:nvPicPr>
        <xdr:cNvPr id="904558" name="Picture 85">
          <a:extLst>
            <a:ext uri="{FF2B5EF4-FFF2-40B4-BE49-F238E27FC236}">
              <a16:creationId xmlns:a16="http://schemas.microsoft.com/office/drawing/2014/main" id="{571260F6-009B-7187-6306-85DAC0D1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109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2</xdr:row>
      <xdr:rowOff>236220</xdr:rowOff>
    </xdr:to>
    <xdr:pic>
      <xdr:nvPicPr>
        <xdr:cNvPr id="710497" name="Picture 85">
          <a:extLst>
            <a:ext uri="{FF2B5EF4-FFF2-40B4-BE49-F238E27FC236}">
              <a16:creationId xmlns:a16="http://schemas.microsoft.com/office/drawing/2014/main" id="{4C8928BB-26C8-C718-C6E6-65C4C629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109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2</xdr:row>
      <xdr:rowOff>236220</xdr:rowOff>
    </xdr:to>
    <xdr:pic>
      <xdr:nvPicPr>
        <xdr:cNvPr id="680852" name="Picture 85">
          <a:extLst>
            <a:ext uri="{FF2B5EF4-FFF2-40B4-BE49-F238E27FC236}">
              <a16:creationId xmlns:a16="http://schemas.microsoft.com/office/drawing/2014/main" id="{AB90E40B-6605-9889-D411-3B555BA66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109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2</xdr:row>
      <xdr:rowOff>236220</xdr:rowOff>
    </xdr:to>
    <xdr:pic>
      <xdr:nvPicPr>
        <xdr:cNvPr id="711520" name="Picture 85">
          <a:extLst>
            <a:ext uri="{FF2B5EF4-FFF2-40B4-BE49-F238E27FC236}">
              <a16:creationId xmlns:a16="http://schemas.microsoft.com/office/drawing/2014/main" id="{10DCDF8C-FAB5-55EE-385E-722F8E5E7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109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2</xdr:row>
      <xdr:rowOff>266700</xdr:rowOff>
    </xdr:to>
    <xdr:pic>
      <xdr:nvPicPr>
        <xdr:cNvPr id="626638" name="Picture 85">
          <a:extLst>
            <a:ext uri="{FF2B5EF4-FFF2-40B4-BE49-F238E27FC236}">
              <a16:creationId xmlns:a16="http://schemas.microsoft.com/office/drawing/2014/main" id="{1D275D30-CDBF-8143-A7EE-7D044EC21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1094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2</xdr:row>
      <xdr:rowOff>266700</xdr:rowOff>
    </xdr:to>
    <xdr:pic>
      <xdr:nvPicPr>
        <xdr:cNvPr id="675731" name="Picture 85">
          <a:extLst>
            <a:ext uri="{FF2B5EF4-FFF2-40B4-BE49-F238E27FC236}">
              <a16:creationId xmlns:a16="http://schemas.microsoft.com/office/drawing/2014/main" id="{FD91D096-A249-F559-45C6-DBE0CAEC4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1094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2</xdr:row>
      <xdr:rowOff>266700</xdr:rowOff>
    </xdr:to>
    <xdr:pic>
      <xdr:nvPicPr>
        <xdr:cNvPr id="700264" name="Picture 85">
          <a:extLst>
            <a:ext uri="{FF2B5EF4-FFF2-40B4-BE49-F238E27FC236}">
              <a16:creationId xmlns:a16="http://schemas.microsoft.com/office/drawing/2014/main" id="{C5AD81F7-1B0B-15AC-4251-113996C32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1094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2</xdr:row>
      <xdr:rowOff>266700</xdr:rowOff>
    </xdr:to>
    <xdr:pic>
      <xdr:nvPicPr>
        <xdr:cNvPr id="1045561" name="Picture 85">
          <a:extLst>
            <a:ext uri="{FF2B5EF4-FFF2-40B4-BE49-F238E27FC236}">
              <a16:creationId xmlns:a16="http://schemas.microsoft.com/office/drawing/2014/main" id="{34567370-7CEB-2193-D529-7D8F33C16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1094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2</xdr:row>
      <xdr:rowOff>266700</xdr:rowOff>
    </xdr:to>
    <xdr:pic>
      <xdr:nvPicPr>
        <xdr:cNvPr id="1059874" name="Picture 85">
          <a:extLst>
            <a:ext uri="{FF2B5EF4-FFF2-40B4-BE49-F238E27FC236}">
              <a16:creationId xmlns:a16="http://schemas.microsoft.com/office/drawing/2014/main" id="{941A4F0D-B838-CC32-5CC2-7519F32BD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1094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914400</xdr:colOff>
      <xdr:row>2</xdr:row>
      <xdr:rowOff>266700</xdr:rowOff>
    </xdr:to>
    <xdr:pic>
      <xdr:nvPicPr>
        <xdr:cNvPr id="1059875" name="Picture 85">
          <a:extLst>
            <a:ext uri="{FF2B5EF4-FFF2-40B4-BE49-F238E27FC236}">
              <a16:creationId xmlns:a16="http://schemas.microsoft.com/office/drawing/2014/main" id="{56621F12-107F-C899-1EB4-4252A49DE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1094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2</xdr:row>
      <xdr:rowOff>266700</xdr:rowOff>
    </xdr:to>
    <xdr:pic>
      <xdr:nvPicPr>
        <xdr:cNvPr id="672660" name="Picture 85">
          <a:extLst>
            <a:ext uri="{FF2B5EF4-FFF2-40B4-BE49-F238E27FC236}">
              <a16:creationId xmlns:a16="http://schemas.microsoft.com/office/drawing/2014/main" id="{7A37C43B-DDA0-5ECB-84C2-D9681164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1094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2</xdr:row>
      <xdr:rowOff>266700</xdr:rowOff>
    </xdr:to>
    <xdr:pic>
      <xdr:nvPicPr>
        <xdr:cNvPr id="630737" name="Picture 85">
          <a:extLst>
            <a:ext uri="{FF2B5EF4-FFF2-40B4-BE49-F238E27FC236}">
              <a16:creationId xmlns:a16="http://schemas.microsoft.com/office/drawing/2014/main" id="{F02E7265-5F3D-7A6E-AB86-5F817AD12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1094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2</xdr:row>
      <xdr:rowOff>266700</xdr:rowOff>
    </xdr:to>
    <xdr:pic>
      <xdr:nvPicPr>
        <xdr:cNvPr id="674721" name="Picture 85">
          <a:extLst>
            <a:ext uri="{FF2B5EF4-FFF2-40B4-BE49-F238E27FC236}">
              <a16:creationId xmlns:a16="http://schemas.microsoft.com/office/drawing/2014/main" id="{8F76CA30-6AFB-E972-FF62-472FCB927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1094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yangming.com/english/WebSite/e-service/schedule_P2P/schedule_point_search_2011.aspx?ver=EN" TargetMode="External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yangming.com/english/WebSite/e-service/schedule_P2P/schedule_point_search_2011.aspx?ver=EN" TargetMode="External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15.xml"/><Relationship Id="rId4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16.xml"/><Relationship Id="rId4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17.xml"/><Relationship Id="rId4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18.xml"/><Relationship Id="rId4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19.xml"/><Relationship Id="rId4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20.xml"/><Relationship Id="rId4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hyperlink" Target="http://www.yangming.com/english/WebSite/e-service/schedule_P2P/schedule_point_search_2011.aspx?ver=E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yangming.com/english/WebSite/e-service/schedule_P2P/schedule_point_search_2011.aspx?ver=EN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5E455-04B3-4577-8C3B-BADF6DAF78E9}">
  <sheetPr>
    <tabColor rgb="FF00B050"/>
  </sheetPr>
  <dimension ref="A1:N34"/>
  <sheetViews>
    <sheetView tabSelected="1" zoomScale="70" zoomScaleNormal="70" workbookViewId="0">
      <pane ySplit="10" topLeftCell="A11" activePane="bottomLeft" state="frozen"/>
      <selection activeCell="C20" sqref="C20"/>
      <selection pane="bottomLeft" activeCell="J8" sqref="J8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customWidth="1"/>
    <col min="7" max="10" width="14.77734375" style="1" customWidth="1"/>
    <col min="11" max="11" width="36.5546875" style="1" bestFit="1" customWidth="1"/>
    <col min="12" max="13" width="20.6640625" style="1" customWidth="1"/>
    <col min="14" max="14" width="11.6640625" style="1" customWidth="1"/>
  </cols>
  <sheetData>
    <row r="1" spans="1:14" s="1" customFormat="1" ht="19.95" customHeight="1" x14ac:dyDescent="0.3">
      <c r="E1" s="4" t="s">
        <v>30</v>
      </c>
      <c r="G1" s="4"/>
      <c r="H1" s="4"/>
      <c r="I1" s="4"/>
      <c r="J1" s="4"/>
      <c r="K1" s="4"/>
      <c r="L1" s="4"/>
      <c r="M1" s="4"/>
      <c r="N1" s="4"/>
    </row>
    <row r="2" spans="1:14" s="1" customFormat="1" ht="19.95" customHeight="1" x14ac:dyDescent="0.25">
      <c r="E2" s="3" t="s">
        <v>31</v>
      </c>
      <c r="G2" s="3"/>
      <c r="H2" s="3"/>
      <c r="I2" s="3"/>
      <c r="J2" s="3"/>
      <c r="K2" s="3"/>
      <c r="L2" s="3"/>
      <c r="M2" s="3"/>
      <c r="N2" s="3"/>
    </row>
    <row r="3" spans="1:14" ht="19.95" customHeight="1" x14ac:dyDescent="0.25">
      <c r="E3" s="3" t="s">
        <v>33</v>
      </c>
      <c r="G3" s="3"/>
      <c r="H3" s="3"/>
      <c r="I3" s="3"/>
      <c r="J3" s="3"/>
      <c r="K3" s="3"/>
      <c r="L3" s="3"/>
      <c r="M3" s="3"/>
      <c r="N3" s="3"/>
    </row>
    <row r="4" spans="1:14" ht="19.95" customHeight="1" x14ac:dyDescent="0.3">
      <c r="E4" s="3" t="s">
        <v>28</v>
      </c>
      <c r="G4" s="3"/>
      <c r="H4" s="3"/>
      <c r="I4" s="3"/>
      <c r="J4" s="3"/>
      <c r="K4" s="2"/>
      <c r="L4" s="2"/>
      <c r="M4" s="2"/>
      <c r="N4" s="2"/>
    </row>
    <row r="5" spans="1:14" ht="19.95" customHeight="1" x14ac:dyDescent="0.25">
      <c r="F5" s="3"/>
      <c r="G5" s="3"/>
      <c r="K5"/>
      <c r="L5"/>
      <c r="M5"/>
      <c r="N5"/>
    </row>
    <row r="6" spans="1:14" s="6" customFormat="1" ht="19.95" customHeight="1" x14ac:dyDescent="0.4">
      <c r="A6" s="162" t="s">
        <v>50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4" s="6" customFormat="1" ht="19.95" customHeight="1" thickBot="1" x14ac:dyDescent="0.3">
      <c r="A7" s="19"/>
      <c r="B7" s="20"/>
      <c r="C7" s="20"/>
      <c r="D7" s="20"/>
      <c r="E7" s="20"/>
      <c r="F7" s="20"/>
      <c r="G7" s="21"/>
      <c r="H7" s="21"/>
      <c r="I7" s="22" t="s">
        <v>12</v>
      </c>
      <c r="J7" s="33">
        <v>46108</v>
      </c>
    </row>
    <row r="8" spans="1:14" s="3" customFormat="1" ht="19.95" customHeight="1" x14ac:dyDescent="0.3">
      <c r="A8" s="163" t="s">
        <v>13</v>
      </c>
      <c r="B8" s="166" t="s">
        <v>0</v>
      </c>
      <c r="C8" s="40" t="s">
        <v>1</v>
      </c>
      <c r="D8" s="41" t="s">
        <v>36</v>
      </c>
      <c r="E8" s="163" t="s">
        <v>4</v>
      </c>
      <c r="F8" s="166" t="s">
        <v>0</v>
      </c>
      <c r="G8" s="40" t="s">
        <v>36</v>
      </c>
      <c r="H8" s="53" t="s">
        <v>5</v>
      </c>
      <c r="I8" s="41" t="s">
        <v>6</v>
      </c>
      <c r="J8" s="43" t="s">
        <v>40</v>
      </c>
    </row>
    <row r="9" spans="1:14" s="3" customFormat="1" ht="19.95" customHeight="1" x14ac:dyDescent="0.3">
      <c r="A9" s="164"/>
      <c r="B9" s="167"/>
      <c r="C9" s="171" t="s">
        <v>2</v>
      </c>
      <c r="D9" s="169" t="s">
        <v>3</v>
      </c>
      <c r="E9" s="164"/>
      <c r="F9" s="167"/>
      <c r="G9" s="171" t="s">
        <v>2</v>
      </c>
      <c r="H9" s="23" t="s">
        <v>3</v>
      </c>
      <c r="I9" s="23" t="s">
        <v>3</v>
      </c>
      <c r="J9" s="44" t="s">
        <v>3</v>
      </c>
    </row>
    <row r="10" spans="1:14" s="3" customFormat="1" ht="19.95" customHeight="1" thickBot="1" x14ac:dyDescent="0.35">
      <c r="A10" s="165"/>
      <c r="B10" s="168"/>
      <c r="C10" s="172"/>
      <c r="D10" s="170"/>
      <c r="E10" s="165"/>
      <c r="F10" s="168"/>
      <c r="G10" s="172"/>
      <c r="H10" s="45">
        <f>+H11-$C$11</f>
        <v>40</v>
      </c>
      <c r="I10" s="45">
        <f t="shared" ref="I10:J10" si="0">+I11-$C$11</f>
        <v>44</v>
      </c>
      <c r="J10" s="46">
        <f t="shared" si="0"/>
        <v>47</v>
      </c>
    </row>
    <row r="11" spans="1:14" s="8" customFormat="1" ht="19.95" customHeight="1" x14ac:dyDescent="0.25">
      <c r="A11" s="90" t="s">
        <v>82</v>
      </c>
      <c r="B11" s="91" t="s">
        <v>84</v>
      </c>
      <c r="C11" s="92">
        <v>46088</v>
      </c>
      <c r="D11" s="92">
        <v>46092</v>
      </c>
      <c r="E11" s="90" t="s">
        <v>232</v>
      </c>
      <c r="F11" s="91" t="s">
        <v>209</v>
      </c>
      <c r="G11" s="92">
        <v>46098</v>
      </c>
      <c r="H11" s="92">
        <v>46128</v>
      </c>
      <c r="I11" s="92">
        <v>46132</v>
      </c>
      <c r="J11" s="76">
        <v>46135</v>
      </c>
    </row>
    <row r="12" spans="1:14" s="8" customFormat="1" ht="19.95" customHeight="1" x14ac:dyDescent="0.25">
      <c r="A12" s="87" t="s">
        <v>83</v>
      </c>
      <c r="B12" s="80" t="s">
        <v>86</v>
      </c>
      <c r="C12" s="81">
        <v>46095</v>
      </c>
      <c r="D12" s="81">
        <v>46099</v>
      </c>
      <c r="E12" s="87" t="s">
        <v>214</v>
      </c>
      <c r="F12" s="80" t="s">
        <v>211</v>
      </c>
      <c r="G12" s="81">
        <v>46105</v>
      </c>
      <c r="H12" s="81">
        <v>46135</v>
      </c>
      <c r="I12" s="81">
        <v>46139</v>
      </c>
      <c r="J12" s="63">
        <v>46142</v>
      </c>
    </row>
    <row r="13" spans="1:14" s="8" customFormat="1" ht="19.95" customHeight="1" x14ac:dyDescent="0.25">
      <c r="A13" s="87" t="s">
        <v>85</v>
      </c>
      <c r="B13" s="80" t="s">
        <v>88</v>
      </c>
      <c r="C13" s="81">
        <v>46102</v>
      </c>
      <c r="D13" s="81">
        <v>46106</v>
      </c>
      <c r="E13" s="87" t="s">
        <v>215</v>
      </c>
      <c r="F13" s="80" t="s">
        <v>212</v>
      </c>
      <c r="G13" s="81">
        <v>46112</v>
      </c>
      <c r="H13" s="81">
        <v>46142</v>
      </c>
      <c r="I13" s="81">
        <v>46146</v>
      </c>
      <c r="J13" s="93">
        <v>46149</v>
      </c>
    </row>
    <row r="14" spans="1:14" s="51" customFormat="1" ht="19.95" customHeight="1" x14ac:dyDescent="0.25">
      <c r="A14" s="87" t="s">
        <v>87</v>
      </c>
      <c r="B14" s="80" t="s">
        <v>89</v>
      </c>
      <c r="C14" s="81" t="s">
        <v>145</v>
      </c>
      <c r="D14" s="81">
        <v>46113</v>
      </c>
      <c r="E14" s="87" t="s">
        <v>216</v>
      </c>
      <c r="F14" s="80" t="s">
        <v>213</v>
      </c>
      <c r="G14" s="81">
        <v>46119</v>
      </c>
      <c r="H14" s="81">
        <v>46149</v>
      </c>
      <c r="I14" s="81">
        <v>46153</v>
      </c>
      <c r="J14" s="63">
        <v>46156</v>
      </c>
      <c r="K14" s="8"/>
      <c r="L14" s="8"/>
      <c r="M14" s="8"/>
    </row>
    <row r="15" spans="1:14" s="51" customFormat="1" ht="19.95" customHeight="1" x14ac:dyDescent="0.25">
      <c r="A15" s="87" t="s">
        <v>135</v>
      </c>
      <c r="B15" s="80" t="s">
        <v>136</v>
      </c>
      <c r="C15" s="81">
        <v>46116</v>
      </c>
      <c r="D15" s="81">
        <v>46120</v>
      </c>
      <c r="E15" s="87" t="s">
        <v>233</v>
      </c>
      <c r="F15" s="80" t="s">
        <v>231</v>
      </c>
      <c r="G15" s="81">
        <v>46126</v>
      </c>
      <c r="H15" s="81">
        <v>46156</v>
      </c>
      <c r="I15" s="81">
        <v>46160</v>
      </c>
      <c r="J15" s="63">
        <v>46163</v>
      </c>
      <c r="K15" s="8"/>
      <c r="L15" s="8"/>
      <c r="M15" s="8"/>
    </row>
    <row r="16" spans="1:14" s="51" customFormat="1" ht="19.95" customHeight="1" x14ac:dyDescent="0.25">
      <c r="A16" s="87" t="s">
        <v>137</v>
      </c>
      <c r="B16" s="80" t="s">
        <v>138</v>
      </c>
      <c r="C16" s="81">
        <v>46123</v>
      </c>
      <c r="D16" s="81">
        <v>46127</v>
      </c>
      <c r="E16" s="87"/>
      <c r="F16" s="80"/>
      <c r="G16" s="81"/>
      <c r="H16" s="81"/>
      <c r="I16" s="81"/>
      <c r="J16" s="63"/>
      <c r="K16" s="8"/>
      <c r="L16" s="8"/>
      <c r="M16" s="8"/>
    </row>
    <row r="17" spans="1:14" s="52" customFormat="1" ht="19.95" customHeight="1" x14ac:dyDescent="0.25">
      <c r="A17" s="87" t="s">
        <v>139</v>
      </c>
      <c r="B17" s="80" t="s">
        <v>140</v>
      </c>
      <c r="C17" s="81">
        <v>46130</v>
      </c>
      <c r="D17" s="81">
        <v>46134</v>
      </c>
      <c r="E17" s="87"/>
      <c r="F17" s="80"/>
      <c r="G17" s="81"/>
      <c r="H17" s="81"/>
      <c r="I17" s="81"/>
      <c r="J17" s="63"/>
      <c r="K17" s="8"/>
      <c r="L17" s="8"/>
      <c r="M17" s="8"/>
    </row>
    <row r="18" spans="1:14" s="51" customFormat="1" ht="19.95" customHeight="1" x14ac:dyDescent="0.25">
      <c r="A18" s="87" t="s">
        <v>141</v>
      </c>
      <c r="B18" s="80" t="s">
        <v>142</v>
      </c>
      <c r="C18" s="81">
        <v>46137</v>
      </c>
      <c r="D18" s="81">
        <v>46141</v>
      </c>
      <c r="E18" s="87"/>
      <c r="F18" s="80"/>
      <c r="G18" s="81"/>
      <c r="H18" s="81"/>
      <c r="I18" s="81"/>
      <c r="J18" s="63"/>
      <c r="K18" s="8"/>
      <c r="L18" s="8"/>
      <c r="M18" s="8"/>
    </row>
    <row r="19" spans="1:14" s="51" customFormat="1" ht="19.95" customHeight="1" x14ac:dyDescent="0.25">
      <c r="A19" s="87" t="s">
        <v>143</v>
      </c>
      <c r="B19" s="80" t="s">
        <v>144</v>
      </c>
      <c r="C19" s="81">
        <v>46144</v>
      </c>
      <c r="D19" s="81">
        <v>46148</v>
      </c>
      <c r="E19" s="87"/>
      <c r="F19" s="80"/>
      <c r="G19" s="81"/>
      <c r="H19" s="81"/>
      <c r="I19" s="81"/>
      <c r="J19" s="63"/>
      <c r="K19" s="8"/>
      <c r="L19" s="8"/>
      <c r="M19" s="8"/>
    </row>
    <row r="20" spans="1:14" s="51" customFormat="1" ht="19.95" customHeight="1" x14ac:dyDescent="0.25">
      <c r="A20" s="87" t="s">
        <v>222</v>
      </c>
      <c r="B20" s="80" t="s">
        <v>223</v>
      </c>
      <c r="C20" s="81">
        <v>46151</v>
      </c>
      <c r="D20" s="81">
        <v>46155</v>
      </c>
      <c r="E20" s="87"/>
      <c r="F20" s="80"/>
      <c r="G20" s="81"/>
      <c r="H20" s="81"/>
      <c r="I20" s="81"/>
      <c r="J20" s="63"/>
      <c r="K20" s="8"/>
      <c r="L20" s="8"/>
      <c r="M20" s="8"/>
    </row>
    <row r="21" spans="1:14" s="51" customFormat="1" ht="19.95" customHeight="1" x14ac:dyDescent="0.25">
      <c r="A21" s="87" t="s">
        <v>224</v>
      </c>
      <c r="B21" s="80" t="s">
        <v>225</v>
      </c>
      <c r="C21" s="81">
        <v>46158</v>
      </c>
      <c r="D21" s="81">
        <v>46162</v>
      </c>
      <c r="E21" s="87"/>
      <c r="F21" s="80"/>
      <c r="G21" s="81"/>
      <c r="H21" s="81"/>
      <c r="I21" s="81"/>
      <c r="J21" s="63"/>
      <c r="K21" s="8"/>
      <c r="L21" s="8"/>
      <c r="M21" s="8"/>
    </row>
    <row r="22" spans="1:14" s="51" customFormat="1" ht="19.95" customHeight="1" x14ac:dyDescent="0.25">
      <c r="A22" s="87" t="s">
        <v>226</v>
      </c>
      <c r="B22" s="80" t="s">
        <v>227</v>
      </c>
      <c r="C22" s="81">
        <v>46165</v>
      </c>
      <c r="D22" s="81">
        <v>46169</v>
      </c>
      <c r="E22" s="87"/>
      <c r="F22" s="80"/>
      <c r="G22" s="81"/>
      <c r="H22" s="81"/>
      <c r="I22" s="81"/>
      <c r="J22" s="63"/>
      <c r="K22" s="8"/>
    </row>
    <row r="23" spans="1:14" s="51" customFormat="1" ht="19.95" customHeight="1" thickBot="1" x14ac:dyDescent="0.3">
      <c r="A23" s="94" t="s">
        <v>228</v>
      </c>
      <c r="B23" s="95" t="s">
        <v>229</v>
      </c>
      <c r="C23" s="96">
        <v>46172</v>
      </c>
      <c r="D23" s="96">
        <v>46176</v>
      </c>
      <c r="E23" s="94"/>
      <c r="F23" s="95"/>
      <c r="G23" s="96"/>
      <c r="H23" s="96"/>
      <c r="I23" s="96"/>
      <c r="J23" s="66"/>
      <c r="K23" s="8"/>
    </row>
    <row r="24" spans="1:14" s="8" customFormat="1" ht="19.95" customHeight="1" x14ac:dyDescent="0.25">
      <c r="A24" s="38" t="s">
        <v>29</v>
      </c>
      <c r="C24" s="10"/>
      <c r="D24" s="17"/>
      <c r="G24" s="11"/>
      <c r="H24" s="11"/>
      <c r="I24" s="11"/>
      <c r="J24" s="11"/>
    </row>
    <row r="25" spans="1:14" ht="19.95" customHeight="1" x14ac:dyDescent="0.25">
      <c r="A25" s="55" t="s">
        <v>49</v>
      </c>
      <c r="B25" s="57"/>
      <c r="C25" s="56" t="s">
        <v>57</v>
      </c>
      <c r="D25" s="10"/>
      <c r="E25" s="70" t="s">
        <v>42</v>
      </c>
      <c r="F25" s="71" t="s">
        <v>60</v>
      </c>
      <c r="G25" s="72" t="s">
        <v>61</v>
      </c>
      <c r="I25" s="54"/>
      <c r="J25" s="54"/>
      <c r="K25" s="8"/>
      <c r="L25"/>
      <c r="M25"/>
      <c r="N25"/>
    </row>
    <row r="26" spans="1:14" ht="19.95" customHeight="1" x14ac:dyDescent="0.25">
      <c r="A26" s="55" t="s">
        <v>15</v>
      </c>
      <c r="B26" s="57"/>
      <c r="C26" s="56" t="s">
        <v>58</v>
      </c>
      <c r="D26" s="10"/>
      <c r="E26" s="73"/>
      <c r="F26" s="71" t="s">
        <v>45</v>
      </c>
      <c r="G26" s="72" t="s">
        <v>44</v>
      </c>
      <c r="I26" s="54"/>
      <c r="J26" s="54"/>
      <c r="K26" s="8"/>
      <c r="L26"/>
      <c r="M26"/>
      <c r="N26"/>
    </row>
    <row r="27" spans="1:14" ht="19.95" customHeight="1" x14ac:dyDescent="0.3">
      <c r="D27" s="8"/>
      <c r="E27" s="74" t="s">
        <v>46</v>
      </c>
      <c r="F27" s="71" t="s">
        <v>43</v>
      </c>
      <c r="G27" s="72" t="s">
        <v>47</v>
      </c>
      <c r="H27" s="16"/>
      <c r="I27" s="34"/>
      <c r="J27" s="34"/>
      <c r="K27" s="8"/>
      <c r="L27"/>
      <c r="M27"/>
      <c r="N27"/>
    </row>
    <row r="28" spans="1:14" ht="19.95" customHeight="1" x14ac:dyDescent="0.25">
      <c r="A28" s="9" t="s">
        <v>14</v>
      </c>
      <c r="B28" s="14" t="s">
        <v>26</v>
      </c>
      <c r="C28" s="8" t="s">
        <v>27</v>
      </c>
      <c r="D28" s="12"/>
      <c r="E28" s="75"/>
      <c r="F28" s="71" t="s">
        <v>45</v>
      </c>
      <c r="G28" s="72" t="s">
        <v>48</v>
      </c>
      <c r="K28" s="8"/>
      <c r="L28"/>
      <c r="M28"/>
      <c r="N28"/>
    </row>
    <row r="29" spans="1:14" ht="19.95" customHeight="1" x14ac:dyDescent="0.3">
      <c r="A29" s="12"/>
      <c r="B29" s="14" t="s">
        <v>16</v>
      </c>
      <c r="C29" s="10" t="s">
        <v>18</v>
      </c>
      <c r="D29" s="17" t="s">
        <v>25</v>
      </c>
      <c r="E29" s="15"/>
      <c r="K29" s="8"/>
      <c r="L29"/>
      <c r="M29"/>
      <c r="N29"/>
    </row>
    <row r="30" spans="1:14" ht="19.95" customHeight="1" x14ac:dyDescent="0.25">
      <c r="A30" s="8"/>
      <c r="B30" s="8"/>
      <c r="C30" s="10" t="s">
        <v>17</v>
      </c>
      <c r="D30" s="17" t="s">
        <v>35</v>
      </c>
      <c r="E30" s="8"/>
      <c r="F30" s="8"/>
      <c r="K30" s="8"/>
      <c r="L30"/>
      <c r="M30"/>
      <c r="N30"/>
    </row>
    <row r="31" spans="1:14" ht="19.95" customHeight="1" x14ac:dyDescent="0.25">
      <c r="A31" s="8"/>
      <c r="B31" s="8"/>
      <c r="C31" s="10" t="s">
        <v>19</v>
      </c>
      <c r="D31" s="17" t="s">
        <v>20</v>
      </c>
      <c r="E31" s="8"/>
      <c r="F31" s="8"/>
      <c r="K31" s="8"/>
      <c r="L31"/>
      <c r="M31"/>
      <c r="N31"/>
    </row>
    <row r="32" spans="1:14" ht="19.95" customHeight="1" x14ac:dyDescent="0.25">
      <c r="A32" s="8"/>
      <c r="B32" s="14" t="s">
        <v>21</v>
      </c>
      <c r="C32" s="10" t="s">
        <v>24</v>
      </c>
      <c r="D32" s="17" t="s">
        <v>34</v>
      </c>
      <c r="E32" s="8"/>
      <c r="F32" s="8"/>
      <c r="K32" s="8"/>
      <c r="L32"/>
      <c r="M32"/>
      <c r="N32"/>
    </row>
    <row r="33" spans="1:14" ht="19.95" customHeight="1" x14ac:dyDescent="0.25">
      <c r="A33" s="8"/>
      <c r="B33" s="14"/>
      <c r="C33" s="10" t="s">
        <v>22</v>
      </c>
      <c r="D33" s="17" t="s">
        <v>23</v>
      </c>
      <c r="E33" s="8"/>
      <c r="F33" s="8"/>
      <c r="K33" s="8"/>
      <c r="L33"/>
      <c r="M33"/>
      <c r="N33"/>
    </row>
    <row r="34" spans="1:14" ht="19.95" customHeight="1" x14ac:dyDescent="0.25">
      <c r="C34" s="10" t="s">
        <v>55</v>
      </c>
      <c r="D34" s="8" t="s">
        <v>56</v>
      </c>
      <c r="E34" s="6"/>
      <c r="K34" s="8"/>
      <c r="L34"/>
      <c r="M34"/>
      <c r="N34"/>
    </row>
  </sheetData>
  <mergeCells count="8">
    <mergeCell ref="A6:J6"/>
    <mergeCell ref="A8:A10"/>
    <mergeCell ref="B8:B10"/>
    <mergeCell ref="E8:E10"/>
    <mergeCell ref="F8:F10"/>
    <mergeCell ref="D9:D10"/>
    <mergeCell ref="G9:G10"/>
    <mergeCell ref="C9:C10"/>
  </mergeCells>
  <hyperlinks>
    <hyperlink ref="A24" r:id="rId1" xr:uid="{4D6DBA75-B265-4F81-A021-A14D282E111A}"/>
  </hyperlinks>
  <pageMargins left="0.31" right="0.2" top="0.25" bottom="0.25" header="0.25" footer="0.25"/>
  <pageSetup paperSize="9" scale="63" orientation="landscape" r:id="rId2"/>
  <headerFooter alignWithMargins="0"/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9CDB3-3BA2-49E8-A3B2-BA85FE4EA286}">
  <sheetPr>
    <tabColor rgb="FFFFFF00"/>
  </sheetPr>
  <dimension ref="A1:L26"/>
  <sheetViews>
    <sheetView zoomScale="70" zoomScaleNormal="70" workbookViewId="0">
      <selection activeCell="A11" sqref="A11:D15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customWidth="1"/>
    <col min="7" max="12" width="14.77734375" style="1" customWidth="1"/>
  </cols>
  <sheetData>
    <row r="1" spans="1:12" s="1" customFormat="1" ht="19.95" customHeight="1" x14ac:dyDescent="0.3">
      <c r="E1" s="4" t="s">
        <v>30</v>
      </c>
      <c r="G1" s="4"/>
      <c r="H1" s="4"/>
      <c r="I1" s="4"/>
      <c r="J1" s="4"/>
      <c r="K1" s="4"/>
      <c r="L1" s="4"/>
    </row>
    <row r="2" spans="1:12" s="1" customFormat="1" ht="19.95" customHeight="1" x14ac:dyDescent="0.25">
      <c r="E2" s="3" t="s">
        <v>31</v>
      </c>
      <c r="G2" s="3"/>
      <c r="H2" s="3"/>
      <c r="I2" s="3"/>
      <c r="J2" s="3"/>
      <c r="K2" s="3"/>
      <c r="L2" s="3"/>
    </row>
    <row r="3" spans="1:12" ht="19.95" customHeight="1" x14ac:dyDescent="0.25">
      <c r="E3" s="3" t="s">
        <v>33</v>
      </c>
      <c r="G3" s="3"/>
      <c r="J3" s="3"/>
      <c r="K3" s="3"/>
      <c r="L3" s="3"/>
    </row>
    <row r="4" spans="1:12" ht="19.95" customHeight="1" x14ac:dyDescent="0.3">
      <c r="E4" s="3" t="s">
        <v>28</v>
      </c>
      <c r="G4" s="3"/>
      <c r="J4" s="3"/>
      <c r="K4" s="3"/>
      <c r="L4" s="2"/>
    </row>
    <row r="5" spans="1:12" ht="19.95" customHeight="1" x14ac:dyDescent="0.25">
      <c r="F5" s="3"/>
      <c r="G5" s="3"/>
      <c r="H5"/>
      <c r="I5"/>
      <c r="J5" s="3"/>
      <c r="K5" s="3"/>
      <c r="L5"/>
    </row>
    <row r="6" spans="1:12" s="6" customFormat="1" ht="19.95" customHeight="1" x14ac:dyDescent="0.3">
      <c r="A6" s="173" t="s">
        <v>64</v>
      </c>
      <c r="B6" s="173"/>
      <c r="C6" s="173"/>
      <c r="D6" s="173"/>
      <c r="E6" s="173"/>
      <c r="F6" s="173"/>
      <c r="G6" s="173"/>
      <c r="H6" s="173"/>
      <c r="I6" s="173"/>
      <c r="J6" s="173"/>
      <c r="K6" s="115"/>
    </row>
    <row r="7" spans="1:12" s="6" customFormat="1" ht="19.95" customHeight="1" thickBot="1" x14ac:dyDescent="0.3">
      <c r="A7" s="19"/>
      <c r="B7" s="20"/>
      <c r="C7" s="20"/>
      <c r="D7" s="20"/>
      <c r="E7" s="20"/>
      <c r="F7" s="20"/>
      <c r="G7" s="21"/>
      <c r="J7" s="22"/>
      <c r="K7" s="22" t="s">
        <v>12</v>
      </c>
      <c r="L7" s="33">
        <f>+'FP1'!J7</f>
        <v>46108</v>
      </c>
    </row>
    <row r="8" spans="1:12" s="3" customFormat="1" ht="19.95" customHeight="1" x14ac:dyDescent="0.3">
      <c r="A8" s="163" t="s">
        <v>13</v>
      </c>
      <c r="B8" s="166" t="s">
        <v>62</v>
      </c>
      <c r="C8" s="40" t="s">
        <v>1</v>
      </c>
      <c r="D8" s="42" t="s">
        <v>36</v>
      </c>
      <c r="E8" s="163" t="s">
        <v>4</v>
      </c>
      <c r="F8" s="166" t="s">
        <v>0</v>
      </c>
      <c r="G8" s="40" t="s">
        <v>36</v>
      </c>
      <c r="H8" s="53" t="s">
        <v>40</v>
      </c>
      <c r="I8" s="53" t="s">
        <v>6</v>
      </c>
      <c r="J8" s="53" t="s">
        <v>5</v>
      </c>
      <c r="K8" s="41" t="s">
        <v>7</v>
      </c>
      <c r="L8" s="43" t="s">
        <v>101</v>
      </c>
    </row>
    <row r="9" spans="1:12" s="3" customFormat="1" ht="19.95" customHeight="1" x14ac:dyDescent="0.3">
      <c r="A9" s="164"/>
      <c r="B9" s="167"/>
      <c r="C9" s="171" t="s">
        <v>2</v>
      </c>
      <c r="D9" s="177" t="s">
        <v>3</v>
      </c>
      <c r="E9" s="164"/>
      <c r="F9" s="167"/>
      <c r="G9" s="171" t="s">
        <v>2</v>
      </c>
      <c r="H9" s="23" t="s">
        <v>3</v>
      </c>
      <c r="I9" s="23" t="s">
        <v>3</v>
      </c>
      <c r="J9" s="23" t="s">
        <v>3</v>
      </c>
      <c r="K9" s="23" t="s">
        <v>3</v>
      </c>
      <c r="L9" s="44" t="s">
        <v>3</v>
      </c>
    </row>
    <row r="10" spans="1:12" s="3" customFormat="1" ht="19.95" customHeight="1" thickBot="1" x14ac:dyDescent="0.35">
      <c r="A10" s="165"/>
      <c r="B10" s="168"/>
      <c r="C10" s="172"/>
      <c r="D10" s="178"/>
      <c r="E10" s="165"/>
      <c r="F10" s="168"/>
      <c r="G10" s="172"/>
      <c r="H10" s="45">
        <f>+H14-$C$14</f>
        <v>42</v>
      </c>
      <c r="I10" s="45">
        <f>+I14-$C$14</f>
        <v>45</v>
      </c>
      <c r="J10" s="45">
        <f>+J14-$C$14</f>
        <v>49</v>
      </c>
      <c r="K10" s="45">
        <f>+K14-$C$14</f>
        <v>54</v>
      </c>
      <c r="L10" s="46">
        <f>+L14-$C$14</f>
        <v>60</v>
      </c>
    </row>
    <row r="11" spans="1:12" s="8" customFormat="1" ht="19.95" customHeight="1" x14ac:dyDescent="0.25">
      <c r="A11" s="59" t="s">
        <v>129</v>
      </c>
      <c r="B11" s="88" t="s">
        <v>132</v>
      </c>
      <c r="C11" s="60">
        <v>46098</v>
      </c>
      <c r="D11" s="103">
        <v>46102</v>
      </c>
      <c r="E11" s="90" t="s">
        <v>260</v>
      </c>
      <c r="F11" s="91" t="s">
        <v>103</v>
      </c>
      <c r="G11" s="92">
        <v>46108</v>
      </c>
      <c r="H11" s="92">
        <v>46139</v>
      </c>
      <c r="I11" s="92">
        <v>46142</v>
      </c>
      <c r="J11" s="92">
        <v>46146</v>
      </c>
      <c r="K11" s="118">
        <v>46151</v>
      </c>
      <c r="L11" s="112">
        <v>46157</v>
      </c>
    </row>
    <row r="12" spans="1:12" s="8" customFormat="1" ht="19.95" customHeight="1" x14ac:dyDescent="0.25">
      <c r="A12" s="59" t="s">
        <v>129</v>
      </c>
      <c r="B12" s="88" t="s">
        <v>230</v>
      </c>
      <c r="C12" s="60">
        <v>46107</v>
      </c>
      <c r="D12" s="103">
        <v>46111</v>
      </c>
      <c r="E12" s="108" t="s">
        <v>261</v>
      </c>
      <c r="F12" s="109" t="s">
        <v>104</v>
      </c>
      <c r="G12" s="110">
        <v>46115</v>
      </c>
      <c r="H12" s="110">
        <v>46146</v>
      </c>
      <c r="I12" s="110">
        <v>46149</v>
      </c>
      <c r="J12" s="110">
        <v>46153</v>
      </c>
      <c r="K12" s="129">
        <v>46158</v>
      </c>
      <c r="L12" s="160">
        <v>46164</v>
      </c>
    </row>
    <row r="13" spans="1:12" s="8" customFormat="1" ht="19.95" customHeight="1" x14ac:dyDescent="0.25">
      <c r="A13" s="59" t="s">
        <v>129</v>
      </c>
      <c r="B13" s="88" t="s">
        <v>306</v>
      </c>
      <c r="C13" s="60">
        <v>46116</v>
      </c>
      <c r="D13" s="103">
        <v>46120</v>
      </c>
      <c r="E13" s="108" t="s">
        <v>262</v>
      </c>
      <c r="F13" s="109" t="s">
        <v>160</v>
      </c>
      <c r="G13" s="110">
        <v>46122</v>
      </c>
      <c r="H13" s="110">
        <v>46153</v>
      </c>
      <c r="I13" s="110">
        <v>46156</v>
      </c>
      <c r="J13" s="110">
        <v>46160</v>
      </c>
      <c r="K13" s="129">
        <v>46165</v>
      </c>
      <c r="L13" s="160">
        <v>46171</v>
      </c>
    </row>
    <row r="14" spans="1:12" s="8" customFormat="1" ht="19.95" customHeight="1" x14ac:dyDescent="0.25">
      <c r="A14" s="59" t="s">
        <v>129</v>
      </c>
      <c r="B14" s="88" t="s">
        <v>307</v>
      </c>
      <c r="C14" s="60">
        <v>46125</v>
      </c>
      <c r="D14" s="103">
        <v>46129</v>
      </c>
      <c r="E14" s="108" t="s">
        <v>166</v>
      </c>
      <c r="F14" s="109" t="s">
        <v>162</v>
      </c>
      <c r="G14" s="110">
        <v>46136</v>
      </c>
      <c r="H14" s="110">
        <v>46167</v>
      </c>
      <c r="I14" s="110">
        <v>46170</v>
      </c>
      <c r="J14" s="110">
        <v>46174</v>
      </c>
      <c r="K14" s="129">
        <v>46179</v>
      </c>
      <c r="L14" s="160">
        <v>46185</v>
      </c>
    </row>
    <row r="15" spans="1:12" s="51" customFormat="1" ht="19.95" customHeight="1" thickBot="1" x14ac:dyDescent="0.3">
      <c r="A15" s="61" t="s">
        <v>129</v>
      </c>
      <c r="B15" s="89" t="s">
        <v>308</v>
      </c>
      <c r="C15" s="65">
        <v>46134</v>
      </c>
      <c r="D15" s="104">
        <v>46138</v>
      </c>
      <c r="E15" s="94" t="s">
        <v>167</v>
      </c>
      <c r="F15" s="95" t="s">
        <v>163</v>
      </c>
      <c r="G15" s="96">
        <v>46143</v>
      </c>
      <c r="H15" s="96">
        <v>46174</v>
      </c>
      <c r="I15" s="96">
        <v>46177</v>
      </c>
      <c r="J15" s="96">
        <v>46181</v>
      </c>
      <c r="K15" s="119">
        <v>46186</v>
      </c>
      <c r="L15" s="113">
        <v>46192</v>
      </c>
    </row>
    <row r="16" spans="1:12" s="8" customFormat="1" ht="19.95" customHeight="1" x14ac:dyDescent="0.25">
      <c r="A16" s="38"/>
      <c r="C16" s="10"/>
      <c r="D16" s="17"/>
      <c r="G16" s="11"/>
      <c r="J16" s="11"/>
      <c r="K16" s="11"/>
    </row>
    <row r="17" spans="1:12" ht="19.95" customHeight="1" x14ac:dyDescent="0.25">
      <c r="A17" s="55" t="s">
        <v>49</v>
      </c>
      <c r="B17" s="57"/>
      <c r="C17" s="56"/>
      <c r="D17" s="10"/>
      <c r="E17" s="70" t="s">
        <v>42</v>
      </c>
      <c r="F17" s="71" t="s">
        <v>60</v>
      </c>
      <c r="G17" s="72" t="s">
        <v>61</v>
      </c>
      <c r="H17"/>
      <c r="I17"/>
      <c r="J17" s="72" t="s">
        <v>61</v>
      </c>
      <c r="K17" s="72"/>
      <c r="L17"/>
    </row>
    <row r="18" spans="1:12" ht="19.95" customHeight="1" x14ac:dyDescent="0.25">
      <c r="A18" s="55" t="s">
        <v>15</v>
      </c>
      <c r="B18" s="57"/>
      <c r="C18" s="56"/>
      <c r="D18" s="10"/>
      <c r="E18" s="73"/>
      <c r="F18" s="71" t="s">
        <v>45</v>
      </c>
      <c r="G18" s="72" t="s">
        <v>44</v>
      </c>
      <c r="H18"/>
      <c r="I18"/>
      <c r="J18" s="72" t="s">
        <v>44</v>
      </c>
      <c r="K18" s="72"/>
      <c r="L18"/>
    </row>
    <row r="19" spans="1:12" ht="19.95" customHeight="1" x14ac:dyDescent="0.25">
      <c r="D19" s="8"/>
      <c r="E19" s="74" t="s">
        <v>46</v>
      </c>
      <c r="F19" s="71" t="s">
        <v>43</v>
      </c>
      <c r="G19" s="72" t="s">
        <v>47</v>
      </c>
      <c r="H19"/>
      <c r="I19"/>
      <c r="J19" s="72" t="s">
        <v>47</v>
      </c>
      <c r="K19" s="72"/>
      <c r="L19"/>
    </row>
    <row r="20" spans="1:12" ht="19.95" customHeight="1" x14ac:dyDescent="0.25">
      <c r="A20" s="9" t="s">
        <v>14</v>
      </c>
      <c r="B20" s="14" t="s">
        <v>26</v>
      </c>
      <c r="C20" s="8" t="s">
        <v>27</v>
      </c>
      <c r="D20" s="12"/>
      <c r="E20" s="75"/>
      <c r="F20" s="71" t="s">
        <v>45</v>
      </c>
      <c r="G20" s="72" t="s">
        <v>48</v>
      </c>
      <c r="H20"/>
      <c r="I20"/>
      <c r="J20" s="72" t="s">
        <v>48</v>
      </c>
      <c r="K20" s="72"/>
      <c r="L20"/>
    </row>
    <row r="21" spans="1:12" ht="19.95" customHeight="1" x14ac:dyDescent="0.3">
      <c r="A21" s="12"/>
      <c r="B21" s="14" t="s">
        <v>16</v>
      </c>
      <c r="C21" s="10" t="s">
        <v>18</v>
      </c>
      <c r="D21" s="17" t="s">
        <v>25</v>
      </c>
      <c r="E21" s="15"/>
      <c r="H21"/>
      <c r="I21"/>
      <c r="L21"/>
    </row>
    <row r="22" spans="1:12" ht="19.95" customHeight="1" x14ac:dyDescent="0.25">
      <c r="A22" s="8"/>
      <c r="B22" s="8"/>
      <c r="C22" s="10" t="s">
        <v>17</v>
      </c>
      <c r="D22" s="17" t="s">
        <v>35</v>
      </c>
      <c r="E22" s="8"/>
      <c r="F22" s="8"/>
      <c r="H22"/>
      <c r="I22"/>
      <c r="L22"/>
    </row>
    <row r="23" spans="1:12" ht="19.95" customHeight="1" x14ac:dyDescent="0.25">
      <c r="A23" s="8"/>
      <c r="B23" s="8"/>
      <c r="C23" s="10" t="s">
        <v>19</v>
      </c>
      <c r="D23" s="17" t="s">
        <v>20</v>
      </c>
      <c r="E23" s="8"/>
      <c r="F23" s="8"/>
      <c r="H23"/>
      <c r="I23"/>
      <c r="L23"/>
    </row>
    <row r="24" spans="1:12" ht="19.95" customHeight="1" x14ac:dyDescent="0.25">
      <c r="A24" s="8"/>
      <c r="B24" s="14" t="s">
        <v>21</v>
      </c>
      <c r="C24" s="10" t="s">
        <v>24</v>
      </c>
      <c r="D24" s="17" t="s">
        <v>34</v>
      </c>
      <c r="E24" s="8"/>
      <c r="F24" s="8"/>
      <c r="H24"/>
      <c r="I24"/>
      <c r="L24"/>
    </row>
    <row r="25" spans="1:12" ht="19.95" customHeight="1" x14ac:dyDescent="0.25">
      <c r="A25" s="8"/>
      <c r="B25" s="14"/>
      <c r="C25" s="10" t="s">
        <v>22</v>
      </c>
      <c r="D25" s="17" t="s">
        <v>23</v>
      </c>
      <c r="E25" s="8"/>
      <c r="F25" s="8"/>
      <c r="H25"/>
      <c r="I25"/>
      <c r="L25"/>
    </row>
    <row r="26" spans="1:12" ht="19.95" customHeight="1" x14ac:dyDescent="0.25">
      <c r="C26" s="10" t="s">
        <v>55</v>
      </c>
      <c r="D26" s="8" t="s">
        <v>56</v>
      </c>
      <c r="E26" s="6"/>
      <c r="H26"/>
      <c r="I26"/>
      <c r="L26"/>
    </row>
  </sheetData>
  <mergeCells count="8">
    <mergeCell ref="A6:J6"/>
    <mergeCell ref="A8:A10"/>
    <mergeCell ref="B8:B10"/>
    <mergeCell ref="E8:E10"/>
    <mergeCell ref="F8:F10"/>
    <mergeCell ref="C9:C10"/>
    <mergeCell ref="D9:D10"/>
    <mergeCell ref="G9:G10"/>
  </mergeCells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D74B8-6D07-41B8-A688-97F6E6E3C99F}">
  <sheetPr>
    <tabColor rgb="FF00B050"/>
  </sheetPr>
  <dimension ref="A1:O34"/>
  <sheetViews>
    <sheetView zoomScale="70" zoomScaleNormal="70" workbookViewId="0">
      <pane ySplit="10" topLeftCell="A11" activePane="bottomLeft" state="frozen"/>
      <selection activeCell="C20" sqref="C20"/>
      <selection pane="bottomLeft" activeCell="E15" sqref="E15:K17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customWidth="1"/>
    <col min="7" max="11" width="14.77734375" style="1" customWidth="1"/>
    <col min="12" max="12" width="36.5546875" style="1" bestFit="1" customWidth="1"/>
    <col min="13" max="14" width="20.6640625" style="1" customWidth="1"/>
    <col min="15" max="15" width="11.6640625" style="1" customWidth="1"/>
  </cols>
  <sheetData>
    <row r="1" spans="1:15" s="1" customFormat="1" ht="19.95" customHeight="1" x14ac:dyDescent="0.3">
      <c r="E1" s="4" t="s">
        <v>30</v>
      </c>
      <c r="G1" s="4"/>
      <c r="H1" s="4"/>
      <c r="I1" s="4"/>
      <c r="J1" s="4"/>
      <c r="K1" s="4"/>
      <c r="L1" s="4"/>
      <c r="M1" s="4"/>
      <c r="N1" s="4"/>
      <c r="O1" s="4"/>
    </row>
    <row r="2" spans="1:15" s="1" customFormat="1" ht="19.95" customHeight="1" x14ac:dyDescent="0.25">
      <c r="E2" s="3" t="s">
        <v>31</v>
      </c>
      <c r="G2" s="3"/>
      <c r="H2" s="3"/>
      <c r="I2" s="3"/>
      <c r="J2" s="3"/>
      <c r="K2" s="3"/>
      <c r="L2" s="3"/>
      <c r="M2" s="3"/>
      <c r="N2" s="3"/>
      <c r="O2" s="3"/>
    </row>
    <row r="3" spans="1:15" ht="19.95" customHeight="1" x14ac:dyDescent="0.25">
      <c r="E3" s="3" t="s">
        <v>33</v>
      </c>
      <c r="G3" s="3"/>
      <c r="H3" s="3"/>
      <c r="I3" s="3"/>
      <c r="J3" s="3"/>
      <c r="K3" s="3"/>
      <c r="L3" s="3"/>
      <c r="M3" s="3"/>
      <c r="N3" s="3"/>
      <c r="O3" s="3"/>
    </row>
    <row r="4" spans="1:15" ht="19.95" customHeight="1" x14ac:dyDescent="0.3">
      <c r="E4" s="3" t="s">
        <v>28</v>
      </c>
      <c r="G4" s="3"/>
      <c r="H4" s="3"/>
      <c r="I4" s="3"/>
      <c r="J4" s="3"/>
      <c r="K4" s="3"/>
      <c r="L4" s="2"/>
      <c r="M4" s="2"/>
      <c r="N4" s="2"/>
      <c r="O4" s="2"/>
    </row>
    <row r="5" spans="1:15" ht="19.95" customHeight="1" x14ac:dyDescent="0.25">
      <c r="F5" s="3"/>
      <c r="G5" s="3"/>
      <c r="L5"/>
      <c r="M5"/>
      <c r="N5"/>
      <c r="O5"/>
    </row>
    <row r="6" spans="1:15" s="6" customFormat="1" ht="19.95" customHeight="1" x14ac:dyDescent="0.4">
      <c r="A6" s="162" t="s">
        <v>66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</row>
    <row r="7" spans="1:15" s="6" customFormat="1" ht="19.95" customHeight="1" thickBot="1" x14ac:dyDescent="0.3">
      <c r="A7" s="19"/>
      <c r="B7" s="20"/>
      <c r="C7" s="20"/>
      <c r="D7" s="20"/>
      <c r="E7" s="20"/>
      <c r="F7" s="20"/>
      <c r="G7" s="21"/>
      <c r="H7" s="21"/>
      <c r="I7" s="22"/>
      <c r="J7" s="22" t="s">
        <v>12</v>
      </c>
      <c r="K7" s="33">
        <f>'FP1'!J7</f>
        <v>46108</v>
      </c>
    </row>
    <row r="8" spans="1:15" s="3" customFormat="1" ht="19.95" customHeight="1" x14ac:dyDescent="0.3">
      <c r="A8" s="163" t="s">
        <v>13</v>
      </c>
      <c r="B8" s="166" t="s">
        <v>0</v>
      </c>
      <c r="C8" s="40" t="s">
        <v>1</v>
      </c>
      <c r="D8" s="41" t="s">
        <v>36</v>
      </c>
      <c r="E8" s="163" t="s">
        <v>4</v>
      </c>
      <c r="F8" s="166" t="s">
        <v>0</v>
      </c>
      <c r="G8" s="40" t="s">
        <v>36</v>
      </c>
      <c r="H8" s="53" t="s">
        <v>68</v>
      </c>
      <c r="I8" s="41" t="s">
        <v>7</v>
      </c>
      <c r="J8" s="53" t="s">
        <v>7</v>
      </c>
      <c r="K8" s="43" t="s">
        <v>6</v>
      </c>
    </row>
    <row r="9" spans="1:15" s="3" customFormat="1" ht="19.95" customHeight="1" x14ac:dyDescent="0.3">
      <c r="A9" s="164"/>
      <c r="B9" s="167"/>
      <c r="C9" s="171" t="s">
        <v>2</v>
      </c>
      <c r="D9" s="169" t="s">
        <v>3</v>
      </c>
      <c r="E9" s="164"/>
      <c r="F9" s="167"/>
      <c r="G9" s="171" t="s">
        <v>2</v>
      </c>
      <c r="H9" s="23" t="s">
        <v>3</v>
      </c>
      <c r="I9" s="23" t="s">
        <v>3</v>
      </c>
      <c r="J9" s="23" t="s">
        <v>3</v>
      </c>
      <c r="K9" s="44" t="s">
        <v>3</v>
      </c>
    </row>
    <row r="10" spans="1:15" s="3" customFormat="1" ht="19.95" customHeight="1" thickBot="1" x14ac:dyDescent="0.35">
      <c r="A10" s="165"/>
      <c r="B10" s="168"/>
      <c r="C10" s="172"/>
      <c r="D10" s="170"/>
      <c r="E10" s="165"/>
      <c r="F10" s="168"/>
      <c r="G10" s="172"/>
      <c r="H10" s="45">
        <f>+H12-$C$12</f>
        <v>42</v>
      </c>
      <c r="I10" s="45">
        <f>+I12-$C$12</f>
        <v>45</v>
      </c>
      <c r="J10" s="45">
        <f>+J12-$C$12</f>
        <v>46</v>
      </c>
      <c r="K10" s="46">
        <f>+K12-$C$12</f>
        <v>57</v>
      </c>
    </row>
    <row r="11" spans="1:15" s="8" customFormat="1" ht="19.95" customHeight="1" x14ac:dyDescent="0.25">
      <c r="A11" s="90" t="s">
        <v>82</v>
      </c>
      <c r="B11" s="91" t="s">
        <v>84</v>
      </c>
      <c r="C11" s="92">
        <v>46088</v>
      </c>
      <c r="D11" s="92">
        <v>46092</v>
      </c>
      <c r="E11" s="90" t="s">
        <v>273</v>
      </c>
      <c r="F11" s="91" t="s">
        <v>105</v>
      </c>
      <c r="G11" s="92">
        <v>46100</v>
      </c>
      <c r="H11" s="92">
        <v>46130</v>
      </c>
      <c r="I11" s="92">
        <v>46133</v>
      </c>
      <c r="J11" s="92">
        <v>46134</v>
      </c>
      <c r="K11" s="76">
        <v>46145</v>
      </c>
    </row>
    <row r="12" spans="1:15" s="8" customFormat="1" ht="19.95" customHeight="1" x14ac:dyDescent="0.25">
      <c r="A12" s="87" t="s">
        <v>83</v>
      </c>
      <c r="B12" s="80" t="s">
        <v>86</v>
      </c>
      <c r="C12" s="81">
        <v>46095</v>
      </c>
      <c r="D12" s="81">
        <v>46099</v>
      </c>
      <c r="E12" s="87" t="s">
        <v>274</v>
      </c>
      <c r="F12" s="80" t="s">
        <v>106</v>
      </c>
      <c r="G12" s="81">
        <v>46107</v>
      </c>
      <c r="H12" s="81">
        <v>46137</v>
      </c>
      <c r="I12" s="81">
        <v>46140</v>
      </c>
      <c r="J12" s="81">
        <v>46141</v>
      </c>
      <c r="K12" s="63">
        <v>46152</v>
      </c>
    </row>
    <row r="13" spans="1:15" s="8" customFormat="1" ht="19.95" customHeight="1" x14ac:dyDescent="0.25">
      <c r="A13" s="87" t="s">
        <v>85</v>
      </c>
      <c r="B13" s="80" t="s">
        <v>88</v>
      </c>
      <c r="C13" s="81">
        <v>46102</v>
      </c>
      <c r="D13" s="81">
        <v>46106</v>
      </c>
      <c r="E13" s="87" t="s">
        <v>275</v>
      </c>
      <c r="F13" s="80" t="s">
        <v>107</v>
      </c>
      <c r="G13" s="81">
        <v>46114</v>
      </c>
      <c r="H13" s="81">
        <v>46144</v>
      </c>
      <c r="I13" s="81">
        <v>46147</v>
      </c>
      <c r="J13" s="81">
        <v>46148</v>
      </c>
      <c r="K13" s="93">
        <v>46159</v>
      </c>
    </row>
    <row r="14" spans="1:15" s="51" customFormat="1" ht="19.95" customHeight="1" x14ac:dyDescent="0.25">
      <c r="A14" s="87" t="s">
        <v>87</v>
      </c>
      <c r="B14" s="80" t="s">
        <v>89</v>
      </c>
      <c r="C14" s="81" t="s">
        <v>145</v>
      </c>
      <c r="D14" s="81">
        <v>46113</v>
      </c>
      <c r="E14" s="87" t="s">
        <v>276</v>
      </c>
      <c r="F14" s="80" t="s">
        <v>108</v>
      </c>
      <c r="G14" s="81">
        <v>46121</v>
      </c>
      <c r="H14" s="81">
        <v>46151</v>
      </c>
      <c r="I14" s="81">
        <v>46154</v>
      </c>
      <c r="J14" s="81">
        <v>46155</v>
      </c>
      <c r="K14" s="63">
        <v>46166</v>
      </c>
      <c r="L14" s="8"/>
      <c r="M14" s="8"/>
      <c r="N14" s="8"/>
    </row>
    <row r="15" spans="1:15" s="51" customFormat="1" ht="19.95" customHeight="1" x14ac:dyDescent="0.25">
      <c r="A15" s="87" t="s">
        <v>135</v>
      </c>
      <c r="B15" s="80" t="s">
        <v>136</v>
      </c>
      <c r="C15" s="81">
        <v>46116</v>
      </c>
      <c r="D15" s="81">
        <v>46120</v>
      </c>
      <c r="E15" s="87" t="s">
        <v>173</v>
      </c>
      <c r="F15" s="80" t="s">
        <v>168</v>
      </c>
      <c r="G15" s="81">
        <v>46128</v>
      </c>
      <c r="H15" s="81">
        <v>46158</v>
      </c>
      <c r="I15" s="81">
        <v>46161</v>
      </c>
      <c r="J15" s="81">
        <v>46162</v>
      </c>
      <c r="K15" s="63">
        <v>46173</v>
      </c>
      <c r="L15" s="8"/>
      <c r="M15" s="8"/>
      <c r="N15" s="8"/>
    </row>
    <row r="16" spans="1:15" s="51" customFormat="1" ht="19.95" customHeight="1" x14ac:dyDescent="0.25">
      <c r="A16" s="87" t="s">
        <v>137</v>
      </c>
      <c r="B16" s="80" t="s">
        <v>138</v>
      </c>
      <c r="C16" s="81">
        <v>46123</v>
      </c>
      <c r="D16" s="81">
        <v>46127</v>
      </c>
      <c r="E16" s="87" t="s">
        <v>174</v>
      </c>
      <c r="F16" s="80" t="s">
        <v>169</v>
      </c>
      <c r="G16" s="81">
        <v>46135</v>
      </c>
      <c r="H16" s="81">
        <v>46165</v>
      </c>
      <c r="I16" s="81">
        <v>46168</v>
      </c>
      <c r="J16" s="81">
        <v>46169</v>
      </c>
      <c r="K16" s="63">
        <v>46180</v>
      </c>
      <c r="L16" s="8"/>
      <c r="M16" s="8"/>
      <c r="N16" s="8"/>
    </row>
    <row r="17" spans="1:15" s="52" customFormat="1" ht="19.95" customHeight="1" x14ac:dyDescent="0.25">
      <c r="A17" s="87" t="s">
        <v>139</v>
      </c>
      <c r="B17" s="80" t="s">
        <v>140</v>
      </c>
      <c r="C17" s="81">
        <v>46130</v>
      </c>
      <c r="D17" s="81">
        <v>46134</v>
      </c>
      <c r="E17" s="87" t="s">
        <v>175</v>
      </c>
      <c r="F17" s="80" t="s">
        <v>170</v>
      </c>
      <c r="G17" s="81">
        <v>46142</v>
      </c>
      <c r="H17" s="81">
        <v>46172</v>
      </c>
      <c r="I17" s="81">
        <v>46175</v>
      </c>
      <c r="J17" s="81">
        <v>46176</v>
      </c>
      <c r="K17" s="63">
        <v>46187</v>
      </c>
      <c r="L17" s="8"/>
      <c r="M17" s="8"/>
      <c r="N17" s="8"/>
    </row>
    <row r="18" spans="1:15" s="51" customFormat="1" ht="19.95" customHeight="1" x14ac:dyDescent="0.25">
      <c r="A18" s="87" t="s">
        <v>141</v>
      </c>
      <c r="B18" s="80" t="s">
        <v>142</v>
      </c>
      <c r="C18" s="81">
        <v>46137</v>
      </c>
      <c r="D18" s="81">
        <v>46141</v>
      </c>
      <c r="E18" s="87" t="s">
        <v>176</v>
      </c>
      <c r="F18" s="80" t="s">
        <v>171</v>
      </c>
      <c r="G18" s="81">
        <v>46149</v>
      </c>
      <c r="H18" s="81">
        <v>46179</v>
      </c>
      <c r="I18" s="81">
        <v>46182</v>
      </c>
      <c r="J18" s="81">
        <v>46183</v>
      </c>
      <c r="K18" s="63">
        <v>46194</v>
      </c>
      <c r="L18" s="8"/>
      <c r="M18" s="8"/>
      <c r="N18" s="8"/>
    </row>
    <row r="19" spans="1:15" s="51" customFormat="1" ht="19.95" customHeight="1" x14ac:dyDescent="0.25">
      <c r="A19" s="87" t="s">
        <v>143</v>
      </c>
      <c r="B19" s="80" t="s">
        <v>144</v>
      </c>
      <c r="C19" s="81">
        <v>46144</v>
      </c>
      <c r="D19" s="81">
        <v>46148</v>
      </c>
      <c r="E19" s="87" t="s">
        <v>277</v>
      </c>
      <c r="F19" s="80" t="s">
        <v>172</v>
      </c>
      <c r="G19" s="81">
        <v>46156</v>
      </c>
      <c r="H19" s="81">
        <v>46186</v>
      </c>
      <c r="I19" s="81">
        <v>46189</v>
      </c>
      <c r="J19" s="81">
        <v>46190</v>
      </c>
      <c r="K19" s="63">
        <v>46201</v>
      </c>
      <c r="L19" s="8"/>
      <c r="M19" s="8"/>
      <c r="N19" s="8"/>
    </row>
    <row r="20" spans="1:15" s="51" customFormat="1" ht="19.95" customHeight="1" x14ac:dyDescent="0.25">
      <c r="A20" s="87" t="s">
        <v>222</v>
      </c>
      <c r="B20" s="80" t="s">
        <v>223</v>
      </c>
      <c r="C20" s="81">
        <v>46151</v>
      </c>
      <c r="D20" s="81">
        <v>46155</v>
      </c>
      <c r="E20" s="87" t="s">
        <v>278</v>
      </c>
      <c r="F20" s="80" t="s">
        <v>269</v>
      </c>
      <c r="G20" s="81">
        <v>46163</v>
      </c>
      <c r="H20" s="81">
        <v>46193</v>
      </c>
      <c r="I20" s="81">
        <v>46196</v>
      </c>
      <c r="J20" s="81">
        <v>46197</v>
      </c>
      <c r="K20" s="63">
        <v>46208</v>
      </c>
      <c r="L20" s="8"/>
      <c r="M20" s="8"/>
      <c r="N20" s="8"/>
    </row>
    <row r="21" spans="1:15" s="51" customFormat="1" ht="19.95" customHeight="1" x14ac:dyDescent="0.25">
      <c r="A21" s="87" t="s">
        <v>224</v>
      </c>
      <c r="B21" s="80" t="s">
        <v>225</v>
      </c>
      <c r="C21" s="81">
        <v>46158</v>
      </c>
      <c r="D21" s="81">
        <v>46162</v>
      </c>
      <c r="E21" s="87" t="s">
        <v>279</v>
      </c>
      <c r="F21" s="80" t="s">
        <v>270</v>
      </c>
      <c r="G21" s="81">
        <v>46170</v>
      </c>
      <c r="H21" s="81">
        <v>46200</v>
      </c>
      <c r="I21" s="81">
        <v>46203</v>
      </c>
      <c r="J21" s="81">
        <v>46204</v>
      </c>
      <c r="K21" s="63">
        <v>46215</v>
      </c>
      <c r="L21" s="8"/>
      <c r="M21" s="8"/>
      <c r="N21" s="8"/>
    </row>
    <row r="22" spans="1:15" s="51" customFormat="1" ht="19.95" customHeight="1" x14ac:dyDescent="0.25">
      <c r="A22" s="87" t="s">
        <v>226</v>
      </c>
      <c r="B22" s="80" t="s">
        <v>227</v>
      </c>
      <c r="C22" s="81">
        <v>46165</v>
      </c>
      <c r="D22" s="81">
        <v>46169</v>
      </c>
      <c r="E22" s="87" t="s">
        <v>280</v>
      </c>
      <c r="F22" s="80" t="s">
        <v>271</v>
      </c>
      <c r="G22" s="81">
        <v>46177</v>
      </c>
      <c r="H22" s="81">
        <v>46207</v>
      </c>
      <c r="I22" s="81">
        <v>46210</v>
      </c>
      <c r="J22" s="81">
        <v>46211</v>
      </c>
      <c r="K22" s="63">
        <v>46222</v>
      </c>
      <c r="L22" s="8"/>
    </row>
    <row r="23" spans="1:15" s="51" customFormat="1" ht="19.95" customHeight="1" thickBot="1" x14ac:dyDescent="0.3">
      <c r="A23" s="94" t="s">
        <v>228</v>
      </c>
      <c r="B23" s="95" t="s">
        <v>229</v>
      </c>
      <c r="C23" s="96">
        <v>46172</v>
      </c>
      <c r="D23" s="96">
        <v>46176</v>
      </c>
      <c r="E23" s="94" t="s">
        <v>281</v>
      </c>
      <c r="F23" s="95" t="s">
        <v>272</v>
      </c>
      <c r="G23" s="96">
        <v>46184</v>
      </c>
      <c r="H23" s="96">
        <v>46214</v>
      </c>
      <c r="I23" s="96">
        <v>46217</v>
      </c>
      <c r="J23" s="96">
        <v>46218</v>
      </c>
      <c r="K23" s="66">
        <v>46229</v>
      </c>
      <c r="L23" s="8"/>
    </row>
    <row r="24" spans="1:15" s="8" customFormat="1" ht="19.95" customHeight="1" x14ac:dyDescent="0.25">
      <c r="A24" s="38" t="s">
        <v>29</v>
      </c>
      <c r="C24" s="10"/>
      <c r="D24" s="17"/>
      <c r="G24" s="11"/>
      <c r="H24" s="11"/>
      <c r="I24" s="11"/>
      <c r="J24" s="11"/>
      <c r="K24" s="11"/>
    </row>
    <row r="25" spans="1:15" ht="19.95" customHeight="1" x14ac:dyDescent="0.25">
      <c r="A25" s="55" t="s">
        <v>49</v>
      </c>
      <c r="B25" s="57"/>
      <c r="C25" s="56" t="s">
        <v>57</v>
      </c>
      <c r="D25" s="10"/>
      <c r="E25" s="70" t="s">
        <v>42</v>
      </c>
      <c r="F25" s="71" t="s">
        <v>60</v>
      </c>
      <c r="G25" s="72" t="s">
        <v>61</v>
      </c>
      <c r="I25" s="54"/>
      <c r="K25" s="54"/>
      <c r="L25" s="8"/>
      <c r="M25"/>
      <c r="N25"/>
      <c r="O25"/>
    </row>
    <row r="26" spans="1:15" ht="19.95" customHeight="1" x14ac:dyDescent="0.25">
      <c r="A26" s="55" t="s">
        <v>15</v>
      </c>
      <c r="B26" s="57"/>
      <c r="C26" s="56" t="s">
        <v>58</v>
      </c>
      <c r="D26" s="10"/>
      <c r="E26" s="73"/>
      <c r="F26" s="71" t="s">
        <v>45</v>
      </c>
      <c r="G26" s="72" t="s">
        <v>44</v>
      </c>
      <c r="I26" s="54"/>
      <c r="K26" s="54"/>
      <c r="L26" s="8"/>
      <c r="M26"/>
      <c r="N26"/>
      <c r="O26"/>
    </row>
    <row r="27" spans="1:15" ht="19.95" customHeight="1" x14ac:dyDescent="0.3">
      <c r="D27" s="8"/>
      <c r="E27" s="74" t="s">
        <v>46</v>
      </c>
      <c r="F27" s="71" t="s">
        <v>43</v>
      </c>
      <c r="G27" s="72" t="s">
        <v>47</v>
      </c>
      <c r="H27" s="16"/>
      <c r="I27" s="34"/>
      <c r="J27" s="16"/>
      <c r="K27" s="34"/>
      <c r="L27" s="8"/>
      <c r="M27"/>
      <c r="N27"/>
      <c r="O27"/>
    </row>
    <row r="28" spans="1:15" ht="19.95" customHeight="1" x14ac:dyDescent="0.25">
      <c r="A28" s="9" t="s">
        <v>14</v>
      </c>
      <c r="B28" s="14" t="s">
        <v>26</v>
      </c>
      <c r="C28" s="8" t="s">
        <v>27</v>
      </c>
      <c r="D28" s="12"/>
      <c r="E28" s="75"/>
      <c r="F28" s="71" t="s">
        <v>45</v>
      </c>
      <c r="G28" s="72" t="s">
        <v>48</v>
      </c>
      <c r="L28" s="8"/>
      <c r="M28"/>
      <c r="N28"/>
      <c r="O28"/>
    </row>
    <row r="29" spans="1:15" ht="19.95" customHeight="1" x14ac:dyDescent="0.3">
      <c r="A29" s="12"/>
      <c r="B29" s="14" t="s">
        <v>16</v>
      </c>
      <c r="C29" s="10" t="s">
        <v>18</v>
      </c>
      <c r="D29" s="17" t="s">
        <v>25</v>
      </c>
      <c r="E29" s="15"/>
      <c r="L29" s="8"/>
      <c r="M29"/>
      <c r="N29"/>
      <c r="O29"/>
    </row>
    <row r="30" spans="1:15" ht="19.95" customHeight="1" x14ac:dyDescent="0.25">
      <c r="A30" s="8"/>
      <c r="B30" s="8"/>
      <c r="C30" s="10" t="s">
        <v>17</v>
      </c>
      <c r="D30" s="17" t="s">
        <v>35</v>
      </c>
      <c r="E30" s="8"/>
      <c r="F30" s="8"/>
      <c r="L30" s="8"/>
      <c r="M30"/>
      <c r="N30"/>
      <c r="O30"/>
    </row>
    <row r="31" spans="1:15" ht="19.95" customHeight="1" x14ac:dyDescent="0.25">
      <c r="A31" s="8"/>
      <c r="B31" s="8"/>
      <c r="C31" s="10" t="s">
        <v>19</v>
      </c>
      <c r="D31" s="17" t="s">
        <v>20</v>
      </c>
      <c r="E31" s="8"/>
      <c r="F31" s="8"/>
      <c r="L31" s="8"/>
      <c r="M31"/>
      <c r="N31"/>
      <c r="O31"/>
    </row>
    <row r="32" spans="1:15" ht="19.95" customHeight="1" x14ac:dyDescent="0.25">
      <c r="A32" s="8"/>
      <c r="B32" s="14" t="s">
        <v>21</v>
      </c>
      <c r="C32" s="10" t="s">
        <v>24</v>
      </c>
      <c r="D32" s="17" t="s">
        <v>34</v>
      </c>
      <c r="E32" s="8"/>
      <c r="F32" s="8"/>
      <c r="L32" s="8"/>
      <c r="M32"/>
      <c r="N32"/>
      <c r="O32"/>
    </row>
    <row r="33" spans="1:15" ht="19.95" customHeight="1" x14ac:dyDescent="0.25">
      <c r="A33" s="8"/>
      <c r="B33" s="14"/>
      <c r="C33" s="10" t="s">
        <v>22</v>
      </c>
      <c r="D33" s="17" t="s">
        <v>23</v>
      </c>
      <c r="E33" s="8"/>
      <c r="F33" s="8"/>
      <c r="L33" s="8"/>
      <c r="M33"/>
      <c r="N33"/>
      <c r="O33"/>
    </row>
    <row r="34" spans="1:15" ht="19.95" customHeight="1" x14ac:dyDescent="0.25">
      <c r="C34" s="10" t="s">
        <v>55</v>
      </c>
      <c r="D34" s="8" t="s">
        <v>56</v>
      </c>
      <c r="E34" s="6"/>
      <c r="L34" s="8"/>
      <c r="M34"/>
      <c r="N34"/>
      <c r="O34"/>
    </row>
  </sheetData>
  <mergeCells count="8">
    <mergeCell ref="A6:K6"/>
    <mergeCell ref="A8:A10"/>
    <mergeCell ref="B8:B10"/>
    <mergeCell ref="E8:E10"/>
    <mergeCell ref="F8:F10"/>
    <mergeCell ref="C9:C10"/>
    <mergeCell ref="D9:D10"/>
    <mergeCell ref="G9:G10"/>
  </mergeCells>
  <hyperlinks>
    <hyperlink ref="A24" r:id="rId1" xr:uid="{C58FB067-1CD3-41D9-B147-0FB3C5AEB02B}"/>
  </hyperlinks>
  <pageMargins left="0.31" right="0.2" top="0.25" bottom="0.25" header="0.25" footer="0.25"/>
  <pageSetup paperSize="9" scale="63" orientation="landscape" r:id="rId2"/>
  <headerFooter alignWithMargins="0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83A3E-7F82-4136-B618-38295400EBF4}">
  <sheetPr>
    <tabColor rgb="FF00B050"/>
  </sheetPr>
  <dimension ref="A1:O26"/>
  <sheetViews>
    <sheetView zoomScale="70" zoomScaleNormal="70" workbookViewId="0">
      <pane ySplit="10" topLeftCell="A11" activePane="bottomLeft" state="frozen"/>
      <selection activeCell="C20" sqref="C20"/>
      <selection pane="bottomLeft" activeCell="A11" sqref="A11:D15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customWidth="1"/>
    <col min="7" max="11" width="14.77734375" style="1" customWidth="1"/>
    <col min="12" max="12" width="36.5546875" style="1" bestFit="1" customWidth="1"/>
    <col min="13" max="14" width="20.6640625" style="1" customWidth="1"/>
    <col min="15" max="15" width="11.6640625" style="1" customWidth="1"/>
  </cols>
  <sheetData>
    <row r="1" spans="1:15" s="1" customFormat="1" ht="19.95" customHeight="1" x14ac:dyDescent="0.3">
      <c r="E1" s="4" t="s">
        <v>30</v>
      </c>
      <c r="G1" s="4"/>
      <c r="H1" s="4"/>
      <c r="I1" s="4"/>
      <c r="J1" s="4"/>
      <c r="K1" s="4"/>
      <c r="L1" s="4"/>
      <c r="M1" s="4"/>
      <c r="N1" s="4"/>
      <c r="O1" s="4"/>
    </row>
    <row r="2" spans="1:15" s="1" customFormat="1" ht="19.95" customHeight="1" x14ac:dyDescent="0.25">
      <c r="E2" s="3" t="s">
        <v>31</v>
      </c>
      <c r="G2" s="3"/>
      <c r="H2" s="3"/>
      <c r="I2" s="3"/>
      <c r="J2" s="3"/>
      <c r="K2" s="3"/>
      <c r="L2" s="3"/>
      <c r="M2" s="3"/>
      <c r="N2" s="3"/>
      <c r="O2" s="3"/>
    </row>
    <row r="3" spans="1:15" ht="19.95" customHeight="1" x14ac:dyDescent="0.25">
      <c r="E3" s="3" t="s">
        <v>33</v>
      </c>
      <c r="G3" s="3"/>
      <c r="H3" s="3"/>
      <c r="I3" s="3"/>
      <c r="J3" s="3"/>
      <c r="K3" s="3"/>
      <c r="L3" s="3"/>
      <c r="M3" s="3"/>
      <c r="N3" s="3"/>
      <c r="O3" s="3"/>
    </row>
    <row r="4" spans="1:15" ht="19.95" customHeight="1" x14ac:dyDescent="0.3">
      <c r="E4" s="3" t="s">
        <v>28</v>
      </c>
      <c r="G4" s="3"/>
      <c r="H4" s="3"/>
      <c r="I4" s="3"/>
      <c r="J4" s="3"/>
      <c r="K4" s="3"/>
      <c r="L4" s="2"/>
      <c r="M4" s="2"/>
      <c r="N4" s="2"/>
      <c r="O4" s="2"/>
    </row>
    <row r="5" spans="1:15" ht="19.95" customHeight="1" x14ac:dyDescent="0.25">
      <c r="F5" s="3"/>
      <c r="G5" s="3"/>
      <c r="L5"/>
      <c r="M5"/>
      <c r="N5"/>
      <c r="O5"/>
    </row>
    <row r="6" spans="1:15" s="6" customFormat="1" ht="19.95" customHeight="1" x14ac:dyDescent="0.4">
      <c r="A6" s="162" t="s">
        <v>66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</row>
    <row r="7" spans="1:15" s="6" customFormat="1" ht="19.95" customHeight="1" thickBot="1" x14ac:dyDescent="0.3">
      <c r="A7" s="19"/>
      <c r="B7" s="20"/>
      <c r="C7" s="20"/>
      <c r="D7" s="20"/>
      <c r="E7" s="20"/>
      <c r="F7" s="20"/>
      <c r="G7" s="21"/>
      <c r="H7" s="21"/>
      <c r="I7" s="22"/>
      <c r="J7" s="22" t="s">
        <v>12</v>
      </c>
      <c r="K7" s="33">
        <f>'FP1'!J7</f>
        <v>46108</v>
      </c>
    </row>
    <row r="8" spans="1:15" s="3" customFormat="1" ht="19.95" customHeight="1" x14ac:dyDescent="0.3">
      <c r="A8" s="163" t="s">
        <v>13</v>
      </c>
      <c r="B8" s="166" t="s">
        <v>62</v>
      </c>
      <c r="C8" s="40" t="s">
        <v>1</v>
      </c>
      <c r="D8" s="41" t="s">
        <v>36</v>
      </c>
      <c r="E8" s="163" t="s">
        <v>4</v>
      </c>
      <c r="F8" s="166" t="s">
        <v>0</v>
      </c>
      <c r="G8" s="40" t="s">
        <v>36</v>
      </c>
      <c r="H8" s="53" t="s">
        <v>68</v>
      </c>
      <c r="I8" s="41" t="s">
        <v>7</v>
      </c>
      <c r="J8" s="53" t="s">
        <v>7</v>
      </c>
      <c r="K8" s="43" t="s">
        <v>6</v>
      </c>
    </row>
    <row r="9" spans="1:15" s="3" customFormat="1" ht="19.95" customHeight="1" x14ac:dyDescent="0.3">
      <c r="A9" s="164"/>
      <c r="B9" s="167"/>
      <c r="C9" s="171" t="s">
        <v>2</v>
      </c>
      <c r="D9" s="169" t="s">
        <v>3</v>
      </c>
      <c r="E9" s="164"/>
      <c r="F9" s="167"/>
      <c r="G9" s="171" t="s">
        <v>2</v>
      </c>
      <c r="H9" s="23" t="s">
        <v>3</v>
      </c>
      <c r="I9" s="23" t="s">
        <v>3</v>
      </c>
      <c r="J9" s="23" t="s">
        <v>3</v>
      </c>
      <c r="K9" s="44" t="s">
        <v>3</v>
      </c>
    </row>
    <row r="10" spans="1:15" s="3" customFormat="1" ht="19.95" customHeight="1" thickBot="1" x14ac:dyDescent="0.35">
      <c r="A10" s="165"/>
      <c r="B10" s="168"/>
      <c r="C10" s="172"/>
      <c r="D10" s="170"/>
      <c r="E10" s="165"/>
      <c r="F10" s="168"/>
      <c r="G10" s="172"/>
      <c r="H10" s="45">
        <f>+H11-$C$11</f>
        <v>39</v>
      </c>
      <c r="I10" s="45">
        <f>+I11-$C$11</f>
        <v>42</v>
      </c>
      <c r="J10" s="45">
        <f>+J11-$C$11</f>
        <v>43</v>
      </c>
      <c r="K10" s="46">
        <f>+K11-$C$11</f>
        <v>54</v>
      </c>
    </row>
    <row r="11" spans="1:15" s="8" customFormat="1" ht="19.95" customHeight="1" x14ac:dyDescent="0.25">
      <c r="A11" s="59" t="s">
        <v>129</v>
      </c>
      <c r="B11" s="88" t="s">
        <v>132</v>
      </c>
      <c r="C11" s="60">
        <v>46098</v>
      </c>
      <c r="D11" s="103">
        <v>46102</v>
      </c>
      <c r="E11" s="90" t="s">
        <v>274</v>
      </c>
      <c r="F11" s="91" t="s">
        <v>106</v>
      </c>
      <c r="G11" s="92">
        <v>46107</v>
      </c>
      <c r="H11" s="92">
        <v>46137</v>
      </c>
      <c r="I11" s="92">
        <v>46140</v>
      </c>
      <c r="J11" s="92">
        <v>46141</v>
      </c>
      <c r="K11" s="76">
        <v>46152</v>
      </c>
    </row>
    <row r="12" spans="1:15" s="8" customFormat="1" ht="19.95" customHeight="1" x14ac:dyDescent="0.25">
      <c r="A12" s="59" t="s">
        <v>129</v>
      </c>
      <c r="B12" s="88" t="s">
        <v>230</v>
      </c>
      <c r="C12" s="60">
        <v>46107</v>
      </c>
      <c r="D12" s="103">
        <v>46111</v>
      </c>
      <c r="E12" s="108" t="s">
        <v>275</v>
      </c>
      <c r="F12" s="109" t="s">
        <v>107</v>
      </c>
      <c r="G12" s="110">
        <v>46114</v>
      </c>
      <c r="H12" s="110">
        <v>46144</v>
      </c>
      <c r="I12" s="110">
        <v>46147</v>
      </c>
      <c r="J12" s="110">
        <v>46148</v>
      </c>
      <c r="K12" s="85">
        <v>46159</v>
      </c>
    </row>
    <row r="13" spans="1:15" s="8" customFormat="1" ht="19.95" customHeight="1" x14ac:dyDescent="0.25">
      <c r="A13" s="59" t="s">
        <v>129</v>
      </c>
      <c r="B13" s="88" t="s">
        <v>306</v>
      </c>
      <c r="C13" s="60">
        <v>46116</v>
      </c>
      <c r="D13" s="103">
        <v>46120</v>
      </c>
      <c r="E13" s="108" t="s">
        <v>173</v>
      </c>
      <c r="F13" s="109" t="s">
        <v>168</v>
      </c>
      <c r="G13" s="110">
        <v>46128</v>
      </c>
      <c r="H13" s="110">
        <v>46158</v>
      </c>
      <c r="I13" s="110">
        <v>46161</v>
      </c>
      <c r="J13" s="110">
        <v>46162</v>
      </c>
      <c r="K13" s="85">
        <v>46173</v>
      </c>
    </row>
    <row r="14" spans="1:15" s="8" customFormat="1" ht="19.95" customHeight="1" x14ac:dyDescent="0.25">
      <c r="A14" s="59" t="s">
        <v>129</v>
      </c>
      <c r="B14" s="88" t="s">
        <v>307</v>
      </c>
      <c r="C14" s="60">
        <v>46125</v>
      </c>
      <c r="D14" s="103">
        <v>46129</v>
      </c>
      <c r="E14" s="108" t="s">
        <v>174</v>
      </c>
      <c r="F14" s="109" t="s">
        <v>169</v>
      </c>
      <c r="G14" s="110">
        <v>46135</v>
      </c>
      <c r="H14" s="110">
        <v>46165</v>
      </c>
      <c r="I14" s="110">
        <v>46168</v>
      </c>
      <c r="J14" s="110">
        <v>46169</v>
      </c>
      <c r="K14" s="85">
        <v>46180</v>
      </c>
    </row>
    <row r="15" spans="1:15" s="51" customFormat="1" ht="19.95" customHeight="1" thickBot="1" x14ac:dyDescent="0.3">
      <c r="A15" s="61" t="s">
        <v>129</v>
      </c>
      <c r="B15" s="89" t="s">
        <v>308</v>
      </c>
      <c r="C15" s="65">
        <v>46134</v>
      </c>
      <c r="D15" s="104">
        <v>46138</v>
      </c>
      <c r="E15" s="94" t="s">
        <v>175</v>
      </c>
      <c r="F15" s="95" t="s">
        <v>170</v>
      </c>
      <c r="G15" s="96">
        <v>46142</v>
      </c>
      <c r="H15" s="96">
        <v>46172</v>
      </c>
      <c r="I15" s="96">
        <v>46175</v>
      </c>
      <c r="J15" s="96">
        <v>46176</v>
      </c>
      <c r="K15" s="66">
        <v>46187</v>
      </c>
      <c r="L15" s="8"/>
      <c r="M15" s="8"/>
      <c r="N15" s="8"/>
    </row>
    <row r="16" spans="1:15" s="8" customFormat="1" ht="19.95" customHeight="1" x14ac:dyDescent="0.25">
      <c r="A16" s="38" t="s">
        <v>29</v>
      </c>
      <c r="C16" s="10"/>
      <c r="D16" s="17"/>
      <c r="G16" s="11"/>
      <c r="H16" s="11"/>
      <c r="I16" s="11"/>
      <c r="J16" s="11"/>
      <c r="K16" s="11"/>
    </row>
    <row r="17" spans="1:15" ht="19.95" customHeight="1" x14ac:dyDescent="0.25">
      <c r="A17" s="55" t="s">
        <v>49</v>
      </c>
      <c r="B17" s="57"/>
      <c r="C17" s="56"/>
      <c r="D17" s="10"/>
      <c r="E17" s="70" t="s">
        <v>42</v>
      </c>
      <c r="F17" s="71" t="s">
        <v>60</v>
      </c>
      <c r="G17" s="72" t="s">
        <v>61</v>
      </c>
      <c r="I17" s="54"/>
      <c r="K17" s="54"/>
      <c r="L17" s="8"/>
      <c r="M17"/>
      <c r="N17"/>
      <c r="O17"/>
    </row>
    <row r="18" spans="1:15" ht="19.95" customHeight="1" x14ac:dyDescent="0.25">
      <c r="A18" s="55" t="s">
        <v>15</v>
      </c>
      <c r="B18" s="57"/>
      <c r="C18" s="56"/>
      <c r="D18" s="10"/>
      <c r="E18" s="73"/>
      <c r="F18" s="71" t="s">
        <v>45</v>
      </c>
      <c r="G18" s="72" t="s">
        <v>44</v>
      </c>
      <c r="I18" s="54"/>
      <c r="K18" s="54"/>
      <c r="L18" s="8"/>
      <c r="M18"/>
      <c r="N18"/>
      <c r="O18"/>
    </row>
    <row r="19" spans="1:15" ht="19.95" customHeight="1" x14ac:dyDescent="0.3">
      <c r="D19" s="8"/>
      <c r="E19" s="74" t="s">
        <v>46</v>
      </c>
      <c r="F19" s="71" t="s">
        <v>43</v>
      </c>
      <c r="G19" s="72" t="s">
        <v>47</v>
      </c>
      <c r="H19" s="16"/>
      <c r="I19" s="34"/>
      <c r="J19" s="16"/>
      <c r="K19" s="34"/>
      <c r="L19" s="8"/>
      <c r="M19"/>
      <c r="N19"/>
      <c r="O19"/>
    </row>
    <row r="20" spans="1:15" ht="19.95" customHeight="1" x14ac:dyDescent="0.25">
      <c r="A20" s="9" t="s">
        <v>14</v>
      </c>
      <c r="B20" s="14" t="s">
        <v>26</v>
      </c>
      <c r="C20" s="8" t="s">
        <v>27</v>
      </c>
      <c r="D20" s="12"/>
      <c r="E20" s="75"/>
      <c r="F20" s="71" t="s">
        <v>45</v>
      </c>
      <c r="G20" s="72" t="s">
        <v>48</v>
      </c>
      <c r="L20" s="8"/>
      <c r="M20"/>
      <c r="N20"/>
      <c r="O20"/>
    </row>
    <row r="21" spans="1:15" ht="19.95" customHeight="1" x14ac:dyDescent="0.3">
      <c r="A21" s="12"/>
      <c r="B21" s="14" t="s">
        <v>16</v>
      </c>
      <c r="C21" s="10" t="s">
        <v>18</v>
      </c>
      <c r="D21" s="17" t="s">
        <v>25</v>
      </c>
      <c r="E21" s="15"/>
      <c r="L21" s="8"/>
      <c r="M21"/>
      <c r="N21"/>
      <c r="O21"/>
    </row>
    <row r="22" spans="1:15" ht="19.95" customHeight="1" x14ac:dyDescent="0.25">
      <c r="A22" s="8"/>
      <c r="B22" s="8"/>
      <c r="C22" s="10" t="s">
        <v>17</v>
      </c>
      <c r="D22" s="17" t="s">
        <v>35</v>
      </c>
      <c r="E22" s="8"/>
      <c r="F22" s="8"/>
      <c r="L22" s="8"/>
      <c r="M22"/>
      <c r="N22"/>
      <c r="O22"/>
    </row>
    <row r="23" spans="1:15" ht="19.95" customHeight="1" x14ac:dyDescent="0.25">
      <c r="A23" s="8"/>
      <c r="B23" s="8"/>
      <c r="C23" s="10" t="s">
        <v>19</v>
      </c>
      <c r="D23" s="17" t="s">
        <v>20</v>
      </c>
      <c r="E23" s="8"/>
      <c r="F23" s="8"/>
      <c r="L23" s="8"/>
      <c r="M23"/>
      <c r="N23"/>
      <c r="O23"/>
    </row>
    <row r="24" spans="1:15" ht="19.95" customHeight="1" x14ac:dyDescent="0.25">
      <c r="A24" s="8"/>
      <c r="B24" s="14" t="s">
        <v>21</v>
      </c>
      <c r="C24" s="10" t="s">
        <v>24</v>
      </c>
      <c r="D24" s="17" t="s">
        <v>34</v>
      </c>
      <c r="E24" s="8"/>
      <c r="F24" s="8"/>
      <c r="L24" s="8"/>
      <c r="M24"/>
      <c r="N24"/>
      <c r="O24"/>
    </row>
    <row r="25" spans="1:15" ht="19.95" customHeight="1" x14ac:dyDescent="0.25">
      <c r="A25" s="8"/>
      <c r="B25" s="14"/>
      <c r="C25" s="10" t="s">
        <v>22</v>
      </c>
      <c r="D25" s="17" t="s">
        <v>23</v>
      </c>
      <c r="E25" s="8"/>
      <c r="F25" s="8"/>
      <c r="L25" s="8"/>
      <c r="M25"/>
      <c r="N25"/>
      <c r="O25"/>
    </row>
    <row r="26" spans="1:15" ht="19.95" customHeight="1" x14ac:dyDescent="0.25">
      <c r="C26" s="10" t="s">
        <v>55</v>
      </c>
      <c r="D26" s="8" t="s">
        <v>56</v>
      </c>
      <c r="E26" s="6"/>
      <c r="L26" s="8"/>
      <c r="M26"/>
      <c r="N26"/>
      <c r="O26"/>
    </row>
  </sheetData>
  <mergeCells count="8">
    <mergeCell ref="A6:K6"/>
    <mergeCell ref="A8:A10"/>
    <mergeCell ref="B8:B10"/>
    <mergeCell ref="E8:E10"/>
    <mergeCell ref="F8:F10"/>
    <mergeCell ref="C9:C10"/>
    <mergeCell ref="D9:D10"/>
    <mergeCell ref="G9:G10"/>
  </mergeCells>
  <hyperlinks>
    <hyperlink ref="A16" r:id="rId1" xr:uid="{A334F29F-13BD-4544-A11D-3C58C94AF53B}"/>
  </hyperlinks>
  <pageMargins left="0.31" right="0.2" top="0.25" bottom="0.25" header="0.25" footer="0.25"/>
  <pageSetup paperSize="9" scale="63" orientation="landscape" r:id="rId2"/>
  <headerFooter alignWithMargins="0"/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3F882-99A5-4868-A928-0454C9D54691}">
  <sheetPr>
    <tabColor rgb="FF00B050"/>
  </sheetPr>
  <dimension ref="A1:BD38"/>
  <sheetViews>
    <sheetView zoomScale="70" zoomScaleNormal="70" workbookViewId="0">
      <selection activeCell="E18" sqref="E18:L18"/>
    </sheetView>
  </sheetViews>
  <sheetFormatPr defaultColWidth="9.109375" defaultRowHeight="19.95" customHeight="1" x14ac:dyDescent="0.25"/>
  <cols>
    <col min="1" max="1" width="40.77734375" style="24" customWidth="1"/>
    <col min="2" max="4" width="14.77734375" style="24" customWidth="1"/>
    <col min="5" max="5" width="40.77734375" style="24" customWidth="1"/>
    <col min="6" max="6" width="14.77734375" style="25" customWidth="1"/>
    <col min="7" max="12" width="14.77734375" style="30" customWidth="1"/>
    <col min="13" max="13" width="27.33203125" style="31" customWidth="1"/>
    <col min="14" max="14" width="19" style="31" bestFit="1" customWidth="1"/>
    <col min="15" max="15" width="11.33203125" style="31" customWidth="1"/>
    <col min="16" max="25" width="13.109375" style="31" customWidth="1"/>
    <col min="26" max="26" width="10.44140625" style="31" customWidth="1"/>
    <col min="27" max="27" width="7.5546875" style="31" customWidth="1"/>
    <col min="28" max="31" width="26.33203125" style="31" customWidth="1"/>
    <col min="32" max="43" width="8.6640625" style="31" customWidth="1"/>
    <col min="44" max="47" width="8.88671875" customWidth="1"/>
    <col min="48" max="49" width="9.109375" style="31"/>
    <col min="50" max="50" width="8.5546875" style="31" customWidth="1"/>
    <col min="51" max="51" width="9.6640625" style="31" customWidth="1"/>
    <col min="52" max="53" width="9.109375" style="31"/>
    <col min="54" max="54" width="8.6640625" style="31" customWidth="1"/>
    <col min="55" max="56" width="8.88671875" style="31" customWidth="1"/>
    <col min="57" max="57" width="8.5546875" style="24" customWidth="1"/>
    <col min="58" max="16384" width="9.109375" style="24"/>
  </cols>
  <sheetData>
    <row r="1" spans="1:56" ht="19.95" customHeight="1" x14ac:dyDescent="0.3">
      <c r="E1" s="4" t="s">
        <v>30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V1" s="26"/>
      <c r="AW1" s="26"/>
      <c r="AX1" s="26"/>
      <c r="AY1" s="26"/>
      <c r="AZ1" s="26"/>
      <c r="BA1" s="26"/>
      <c r="BB1" s="26"/>
      <c r="BC1" s="26"/>
      <c r="BD1" s="26"/>
    </row>
    <row r="2" spans="1:56" ht="19.95" customHeight="1" x14ac:dyDescent="0.25">
      <c r="E2" s="3" t="s">
        <v>31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V2" s="27"/>
      <c r="AW2" s="27"/>
      <c r="AX2" s="27"/>
      <c r="AY2" s="27"/>
      <c r="AZ2" s="27"/>
      <c r="BA2" s="27"/>
      <c r="BB2" s="27"/>
      <c r="BC2" s="27"/>
      <c r="BD2" s="27"/>
    </row>
    <row r="3" spans="1:56" ht="19.95" customHeight="1" x14ac:dyDescent="0.25">
      <c r="E3" s="3" t="s">
        <v>33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V3" s="27"/>
      <c r="AW3" s="27"/>
      <c r="AX3" s="27"/>
      <c r="AY3" s="27"/>
      <c r="AZ3" s="27"/>
      <c r="BA3" s="27"/>
      <c r="BB3" s="27"/>
      <c r="BC3" s="27"/>
      <c r="BD3" s="27"/>
    </row>
    <row r="4" spans="1:56" ht="19.95" customHeight="1" x14ac:dyDescent="0.3">
      <c r="E4" s="3" t="s">
        <v>28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V4" s="27"/>
      <c r="AW4" s="27"/>
      <c r="AX4" s="27"/>
      <c r="AY4" s="27"/>
      <c r="AZ4" s="27"/>
      <c r="BA4" s="27"/>
      <c r="BB4" s="27"/>
      <c r="BC4" s="27"/>
      <c r="BD4" s="28"/>
    </row>
    <row r="5" spans="1:56" ht="19.95" customHeight="1" x14ac:dyDescent="0.25">
      <c r="E5" s="28"/>
      <c r="F5" s="29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7"/>
      <c r="AI5" s="28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</row>
    <row r="6" spans="1:56" ht="19.95" customHeight="1" x14ac:dyDescent="0.4">
      <c r="A6" s="162" t="s">
        <v>52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49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</row>
    <row r="7" spans="1:56" ht="19.95" customHeight="1" thickBot="1" x14ac:dyDescent="0.3">
      <c r="A7" s="32"/>
      <c r="K7" s="22" t="s">
        <v>12</v>
      </c>
      <c r="L7" s="33">
        <f>'FP1'!J7</f>
        <v>46108</v>
      </c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</row>
    <row r="8" spans="1:56" s="27" customFormat="1" ht="19.95" customHeight="1" x14ac:dyDescent="0.3">
      <c r="A8" s="163" t="s">
        <v>13</v>
      </c>
      <c r="B8" s="166" t="s">
        <v>0</v>
      </c>
      <c r="C8" s="40" t="s">
        <v>1</v>
      </c>
      <c r="D8" s="41" t="s">
        <v>36</v>
      </c>
      <c r="E8" s="163" t="s">
        <v>4</v>
      </c>
      <c r="F8" s="166" t="s">
        <v>0</v>
      </c>
      <c r="G8" s="40" t="s">
        <v>36</v>
      </c>
      <c r="H8" s="41" t="s">
        <v>53</v>
      </c>
      <c r="I8" s="41" t="s">
        <v>11</v>
      </c>
      <c r="J8" s="41" t="s">
        <v>37</v>
      </c>
      <c r="K8" s="41" t="s">
        <v>59</v>
      </c>
      <c r="L8" s="43" t="s">
        <v>38</v>
      </c>
    </row>
    <row r="9" spans="1:56" s="27" customFormat="1" ht="19.95" customHeight="1" x14ac:dyDescent="0.3">
      <c r="A9" s="164"/>
      <c r="B9" s="167"/>
      <c r="C9" s="171" t="s">
        <v>2</v>
      </c>
      <c r="D9" s="169" t="s">
        <v>3</v>
      </c>
      <c r="E9" s="164"/>
      <c r="F9" s="167"/>
      <c r="G9" s="171" t="s">
        <v>2</v>
      </c>
      <c r="H9" s="23" t="s">
        <v>3</v>
      </c>
      <c r="I9" s="23" t="s">
        <v>3</v>
      </c>
      <c r="J9" s="23" t="s">
        <v>3</v>
      </c>
      <c r="K9" s="23" t="s">
        <v>3</v>
      </c>
      <c r="L9" s="44" t="s">
        <v>3</v>
      </c>
    </row>
    <row r="10" spans="1:56" s="27" customFormat="1" ht="19.95" customHeight="1" thickBot="1" x14ac:dyDescent="0.35">
      <c r="A10" s="165"/>
      <c r="B10" s="168"/>
      <c r="C10" s="172"/>
      <c r="D10" s="170"/>
      <c r="E10" s="165"/>
      <c r="F10" s="168"/>
      <c r="G10" s="172"/>
      <c r="H10" s="45">
        <f>+H16-$C$16</f>
        <v>39</v>
      </c>
      <c r="I10" s="45">
        <f>+I16-$C$16</f>
        <v>46</v>
      </c>
      <c r="J10" s="45">
        <f>+J16-$C$16</f>
        <v>49</v>
      </c>
      <c r="K10" s="45">
        <f>+K16-$C$16</f>
        <v>52</v>
      </c>
      <c r="L10" s="46">
        <f>+L16-$C$16</f>
        <v>56</v>
      </c>
    </row>
    <row r="11" spans="1:56" s="20" customFormat="1" ht="19.95" customHeight="1" x14ac:dyDescent="0.25">
      <c r="A11" s="90" t="s">
        <v>82</v>
      </c>
      <c r="B11" s="91" t="s">
        <v>84</v>
      </c>
      <c r="C11" s="92">
        <v>46088</v>
      </c>
      <c r="D11" s="92">
        <v>46092</v>
      </c>
      <c r="E11" s="97" t="s">
        <v>80</v>
      </c>
      <c r="F11" s="98" t="s">
        <v>109</v>
      </c>
      <c r="G11" s="99">
        <v>46096</v>
      </c>
      <c r="H11" s="99">
        <v>46127</v>
      </c>
      <c r="I11" s="99">
        <v>46134</v>
      </c>
      <c r="J11" s="99">
        <v>46136</v>
      </c>
      <c r="K11" s="99">
        <v>46140</v>
      </c>
      <c r="L11" s="100">
        <v>46144</v>
      </c>
      <c r="M11" s="47"/>
      <c r="N11" s="47"/>
      <c r="O11" s="47"/>
      <c r="P11" s="21"/>
    </row>
    <row r="12" spans="1:56" s="20" customFormat="1" ht="19.95" customHeight="1" x14ac:dyDescent="0.25">
      <c r="A12" s="87" t="s">
        <v>83</v>
      </c>
      <c r="B12" s="80" t="s">
        <v>86</v>
      </c>
      <c r="C12" s="81">
        <v>46095</v>
      </c>
      <c r="D12" s="81">
        <v>46099</v>
      </c>
      <c r="E12" s="59" t="s">
        <v>81</v>
      </c>
      <c r="F12" s="62" t="s">
        <v>110</v>
      </c>
      <c r="G12" s="60">
        <v>46103</v>
      </c>
      <c r="H12" s="60">
        <v>46134</v>
      </c>
      <c r="I12" s="60">
        <v>46141</v>
      </c>
      <c r="J12" s="60">
        <v>46143</v>
      </c>
      <c r="K12" s="60">
        <v>46147</v>
      </c>
      <c r="L12" s="86">
        <v>46151</v>
      </c>
      <c r="M12" s="47"/>
      <c r="N12" s="47"/>
      <c r="O12" s="47"/>
      <c r="P12" s="21"/>
    </row>
    <row r="13" spans="1:56" s="20" customFormat="1" ht="19.95" customHeight="1" x14ac:dyDescent="0.25">
      <c r="A13" s="87" t="s">
        <v>85</v>
      </c>
      <c r="B13" s="80" t="s">
        <v>88</v>
      </c>
      <c r="C13" s="81">
        <v>46102</v>
      </c>
      <c r="D13" s="81">
        <v>46106</v>
      </c>
      <c r="E13" s="59" t="s">
        <v>113</v>
      </c>
      <c r="F13" s="62" t="s">
        <v>111</v>
      </c>
      <c r="G13" s="60">
        <v>46110</v>
      </c>
      <c r="H13" s="60">
        <v>46141</v>
      </c>
      <c r="I13" s="60">
        <v>46148</v>
      </c>
      <c r="J13" s="60">
        <v>46150</v>
      </c>
      <c r="K13" s="60">
        <v>46154</v>
      </c>
      <c r="L13" s="86">
        <v>46158</v>
      </c>
      <c r="M13" s="47"/>
      <c r="N13" s="47"/>
      <c r="O13" s="47"/>
      <c r="P13" s="21"/>
    </row>
    <row r="14" spans="1:56" s="20" customFormat="1" ht="19.95" customHeight="1" x14ac:dyDescent="0.25">
      <c r="A14" s="87" t="s">
        <v>87</v>
      </c>
      <c r="B14" s="80" t="s">
        <v>89</v>
      </c>
      <c r="C14" s="81" t="s">
        <v>145</v>
      </c>
      <c r="D14" s="81">
        <v>46113</v>
      </c>
      <c r="E14" s="59" t="s">
        <v>114</v>
      </c>
      <c r="F14" s="62" t="s">
        <v>112</v>
      </c>
      <c r="G14" s="60">
        <v>46117</v>
      </c>
      <c r="H14" s="60">
        <v>46148</v>
      </c>
      <c r="I14" s="60">
        <v>46155</v>
      </c>
      <c r="J14" s="60">
        <v>46157</v>
      </c>
      <c r="K14" s="60">
        <v>46161</v>
      </c>
      <c r="L14" s="86">
        <v>46165</v>
      </c>
      <c r="M14" s="47"/>
      <c r="N14" s="47"/>
      <c r="O14" s="47"/>
      <c r="P14" s="21"/>
    </row>
    <row r="15" spans="1:56" s="69" customFormat="1" ht="19.95" customHeight="1" x14ac:dyDescent="0.25">
      <c r="A15" s="87" t="s">
        <v>135</v>
      </c>
      <c r="B15" s="80" t="s">
        <v>136</v>
      </c>
      <c r="C15" s="81">
        <v>46116</v>
      </c>
      <c r="D15" s="81">
        <v>46120</v>
      </c>
      <c r="E15" s="59" t="s">
        <v>182</v>
      </c>
      <c r="F15" s="62" t="s">
        <v>177</v>
      </c>
      <c r="G15" s="60">
        <v>46124</v>
      </c>
      <c r="H15" s="60">
        <v>46155</v>
      </c>
      <c r="I15" s="60">
        <v>46162</v>
      </c>
      <c r="J15" s="60">
        <v>46165</v>
      </c>
      <c r="K15" s="60">
        <v>46168</v>
      </c>
      <c r="L15" s="86">
        <v>46172</v>
      </c>
      <c r="M15" s="67"/>
      <c r="N15" s="67"/>
      <c r="O15" s="67"/>
      <c r="P15" s="68"/>
    </row>
    <row r="16" spans="1:56" s="69" customFormat="1" ht="19.95" customHeight="1" x14ac:dyDescent="0.25">
      <c r="A16" s="87" t="s">
        <v>137</v>
      </c>
      <c r="B16" s="80" t="s">
        <v>138</v>
      </c>
      <c r="C16" s="81">
        <v>46123</v>
      </c>
      <c r="D16" s="81">
        <v>46127</v>
      </c>
      <c r="E16" s="59" t="s">
        <v>183</v>
      </c>
      <c r="F16" s="62" t="s">
        <v>178</v>
      </c>
      <c r="G16" s="60">
        <v>46131</v>
      </c>
      <c r="H16" s="60">
        <v>46162</v>
      </c>
      <c r="I16" s="60">
        <v>46169</v>
      </c>
      <c r="J16" s="60">
        <v>46172</v>
      </c>
      <c r="K16" s="60">
        <v>46175</v>
      </c>
      <c r="L16" s="86">
        <v>46179</v>
      </c>
      <c r="M16" s="67"/>
      <c r="N16" s="67"/>
      <c r="O16" s="67"/>
      <c r="P16" s="68"/>
    </row>
    <row r="17" spans="1:16" s="69" customFormat="1" ht="19.95" customHeight="1" x14ac:dyDescent="0.25">
      <c r="A17" s="87" t="s">
        <v>139</v>
      </c>
      <c r="B17" s="80" t="s">
        <v>140</v>
      </c>
      <c r="C17" s="81">
        <v>46130</v>
      </c>
      <c r="D17" s="81">
        <v>46134</v>
      </c>
      <c r="E17" s="59" t="s">
        <v>184</v>
      </c>
      <c r="F17" s="62" t="s">
        <v>179</v>
      </c>
      <c r="G17" s="60">
        <v>46138</v>
      </c>
      <c r="H17" s="60">
        <v>46169</v>
      </c>
      <c r="I17" s="60">
        <v>46176</v>
      </c>
      <c r="J17" s="60">
        <v>46179</v>
      </c>
      <c r="K17" s="60">
        <v>46182</v>
      </c>
      <c r="L17" s="86">
        <v>46186</v>
      </c>
      <c r="M17" s="67"/>
      <c r="N17" s="67"/>
      <c r="O17" s="67"/>
      <c r="P17" s="68"/>
    </row>
    <row r="18" spans="1:16" s="69" customFormat="1" ht="19.95" customHeight="1" x14ac:dyDescent="0.25">
      <c r="A18" s="87" t="s">
        <v>141</v>
      </c>
      <c r="B18" s="80" t="s">
        <v>142</v>
      </c>
      <c r="C18" s="81">
        <v>46137</v>
      </c>
      <c r="D18" s="81">
        <v>46141</v>
      </c>
      <c r="E18" s="59" t="s">
        <v>185</v>
      </c>
      <c r="F18" s="62" t="s">
        <v>180</v>
      </c>
      <c r="G18" s="60">
        <v>46145</v>
      </c>
      <c r="H18" s="60">
        <v>46176</v>
      </c>
      <c r="I18" s="60">
        <v>46183</v>
      </c>
      <c r="J18" s="60">
        <v>46186</v>
      </c>
      <c r="K18" s="60">
        <v>46189</v>
      </c>
      <c r="L18" s="86">
        <v>46193</v>
      </c>
      <c r="M18" s="67"/>
      <c r="N18" s="67"/>
      <c r="O18" s="67"/>
      <c r="P18" s="68"/>
    </row>
    <row r="19" spans="1:16" s="69" customFormat="1" ht="19.95" customHeight="1" x14ac:dyDescent="0.25">
      <c r="A19" s="87" t="s">
        <v>143</v>
      </c>
      <c r="B19" s="80" t="s">
        <v>144</v>
      </c>
      <c r="C19" s="81">
        <v>46144</v>
      </c>
      <c r="D19" s="81">
        <v>46148</v>
      </c>
      <c r="E19" s="59" t="s">
        <v>186</v>
      </c>
      <c r="F19" s="62" t="s">
        <v>181</v>
      </c>
      <c r="G19" s="60">
        <v>46152</v>
      </c>
      <c r="H19" s="60">
        <v>46183</v>
      </c>
      <c r="I19" s="60">
        <v>46190</v>
      </c>
      <c r="J19" s="60">
        <v>46193</v>
      </c>
      <c r="K19" s="60">
        <v>46196</v>
      </c>
      <c r="L19" s="86">
        <v>46200</v>
      </c>
      <c r="M19" s="67"/>
      <c r="N19" s="67"/>
      <c r="O19" s="67"/>
      <c r="P19" s="68"/>
    </row>
    <row r="20" spans="1:16" s="69" customFormat="1" ht="19.95" customHeight="1" x14ac:dyDescent="0.25">
      <c r="A20" s="87" t="s">
        <v>222</v>
      </c>
      <c r="B20" s="80" t="s">
        <v>223</v>
      </c>
      <c r="C20" s="81">
        <v>46151</v>
      </c>
      <c r="D20" s="81">
        <v>46155</v>
      </c>
      <c r="E20" s="59" t="s">
        <v>286</v>
      </c>
      <c r="F20" s="62" t="s">
        <v>282</v>
      </c>
      <c r="G20" s="60">
        <v>46159</v>
      </c>
      <c r="H20" s="60">
        <v>46190</v>
      </c>
      <c r="I20" s="60">
        <v>46197</v>
      </c>
      <c r="J20" s="60">
        <v>46200</v>
      </c>
      <c r="K20" s="60">
        <v>46203</v>
      </c>
      <c r="L20" s="86">
        <v>46207</v>
      </c>
      <c r="M20" s="67"/>
      <c r="N20" s="67"/>
      <c r="O20" s="67"/>
      <c r="P20" s="68"/>
    </row>
    <row r="21" spans="1:16" s="69" customFormat="1" ht="19.95" customHeight="1" x14ac:dyDescent="0.25">
      <c r="A21" s="87" t="s">
        <v>224</v>
      </c>
      <c r="B21" s="80" t="s">
        <v>225</v>
      </c>
      <c r="C21" s="81">
        <v>46158</v>
      </c>
      <c r="D21" s="81">
        <v>46162</v>
      </c>
      <c r="E21" s="59" t="s">
        <v>244</v>
      </c>
      <c r="F21" s="62" t="s">
        <v>283</v>
      </c>
      <c r="G21" s="60">
        <v>46166</v>
      </c>
      <c r="H21" s="60">
        <v>46197</v>
      </c>
      <c r="I21" s="60">
        <v>46204</v>
      </c>
      <c r="J21" s="60">
        <v>46207</v>
      </c>
      <c r="K21" s="60">
        <v>46210</v>
      </c>
      <c r="L21" s="86">
        <v>46214</v>
      </c>
      <c r="M21" s="67"/>
      <c r="N21" s="67"/>
      <c r="O21" s="67"/>
      <c r="P21" s="68"/>
    </row>
    <row r="22" spans="1:16" s="69" customFormat="1" ht="19.95" customHeight="1" x14ac:dyDescent="0.25">
      <c r="A22" s="87" t="s">
        <v>226</v>
      </c>
      <c r="B22" s="80" t="s">
        <v>227</v>
      </c>
      <c r="C22" s="81">
        <v>46165</v>
      </c>
      <c r="D22" s="81">
        <v>46169</v>
      </c>
      <c r="E22" s="59" t="s">
        <v>287</v>
      </c>
      <c r="F22" s="62" t="s">
        <v>284</v>
      </c>
      <c r="G22" s="60">
        <v>46173</v>
      </c>
      <c r="H22" s="60">
        <v>46204</v>
      </c>
      <c r="I22" s="60">
        <v>46211</v>
      </c>
      <c r="J22" s="60">
        <v>46214</v>
      </c>
      <c r="K22" s="60">
        <v>46217</v>
      </c>
      <c r="L22" s="86">
        <v>46221</v>
      </c>
      <c r="M22" s="67"/>
      <c r="N22" s="67"/>
      <c r="O22" s="67"/>
      <c r="P22" s="68"/>
    </row>
    <row r="23" spans="1:16" s="69" customFormat="1" ht="19.95" customHeight="1" thickBot="1" x14ac:dyDescent="0.3">
      <c r="A23" s="94" t="s">
        <v>228</v>
      </c>
      <c r="B23" s="95" t="s">
        <v>229</v>
      </c>
      <c r="C23" s="96">
        <v>46172</v>
      </c>
      <c r="D23" s="96">
        <v>46176</v>
      </c>
      <c r="E23" s="61" t="s">
        <v>288</v>
      </c>
      <c r="F23" s="64" t="s">
        <v>285</v>
      </c>
      <c r="G23" s="65">
        <v>46180</v>
      </c>
      <c r="H23" s="65">
        <v>46211</v>
      </c>
      <c r="I23" s="65">
        <v>46218</v>
      </c>
      <c r="J23" s="65">
        <v>46221</v>
      </c>
      <c r="K23" s="65">
        <v>46224</v>
      </c>
      <c r="L23" s="101">
        <v>46228</v>
      </c>
      <c r="M23" s="67"/>
      <c r="N23" s="67"/>
      <c r="O23" s="67"/>
      <c r="P23" s="68"/>
    </row>
    <row r="24" spans="1:16" s="8" customFormat="1" ht="19.95" customHeight="1" x14ac:dyDescent="0.25">
      <c r="A24" s="38" t="s">
        <v>29</v>
      </c>
      <c r="C24" s="10"/>
      <c r="D24" s="17"/>
      <c r="G24" s="11"/>
      <c r="H24" s="11"/>
      <c r="I24" s="11"/>
      <c r="J24" s="11"/>
      <c r="K24" s="11"/>
      <c r="L24" s="11"/>
    </row>
    <row r="25" spans="1:16" customFormat="1" ht="19.95" customHeight="1" x14ac:dyDescent="0.25">
      <c r="A25" s="55" t="s">
        <v>49</v>
      </c>
      <c r="B25" s="57"/>
      <c r="C25" s="56" t="s">
        <v>57</v>
      </c>
      <c r="D25" s="10"/>
      <c r="E25" s="70" t="s">
        <v>42</v>
      </c>
      <c r="F25" s="71" t="s">
        <v>60</v>
      </c>
      <c r="G25" s="72" t="s">
        <v>61</v>
      </c>
      <c r="H25" s="1"/>
      <c r="I25" s="54"/>
      <c r="J25" s="54"/>
    </row>
    <row r="26" spans="1:16" customFormat="1" ht="19.95" customHeight="1" x14ac:dyDescent="0.25">
      <c r="A26" s="55" t="s">
        <v>15</v>
      </c>
      <c r="B26" s="57"/>
      <c r="C26" s="56" t="s">
        <v>58</v>
      </c>
      <c r="D26" s="10"/>
      <c r="E26" s="73"/>
      <c r="F26" s="71" t="s">
        <v>45</v>
      </c>
      <c r="G26" s="72" t="s">
        <v>44</v>
      </c>
      <c r="H26" s="1"/>
      <c r="I26" s="54"/>
      <c r="J26" s="54"/>
    </row>
    <row r="27" spans="1:16" customFormat="1" ht="19.95" customHeight="1" x14ac:dyDescent="0.3">
      <c r="D27" s="8"/>
      <c r="E27" s="74" t="s">
        <v>46</v>
      </c>
      <c r="F27" s="71" t="s">
        <v>43</v>
      </c>
      <c r="G27" s="72" t="s">
        <v>47</v>
      </c>
      <c r="H27" s="16"/>
      <c r="I27" s="34"/>
      <c r="J27" s="34"/>
      <c r="K27" s="13"/>
    </row>
    <row r="28" spans="1:16" customFormat="1" ht="19.95" customHeight="1" x14ac:dyDescent="0.25">
      <c r="A28" s="9" t="s">
        <v>14</v>
      </c>
      <c r="B28" s="14" t="s">
        <v>26</v>
      </c>
      <c r="C28" s="8" t="s">
        <v>27</v>
      </c>
      <c r="D28" s="12"/>
      <c r="E28" s="75"/>
      <c r="F28" s="71" t="s">
        <v>45</v>
      </c>
      <c r="G28" s="72" t="s">
        <v>48</v>
      </c>
      <c r="H28" s="1"/>
      <c r="I28" s="1"/>
      <c r="J28" s="1"/>
    </row>
    <row r="29" spans="1:16" customFormat="1" ht="19.95" customHeight="1" x14ac:dyDescent="0.3">
      <c r="A29" s="12"/>
      <c r="B29" s="14" t="s">
        <v>16</v>
      </c>
      <c r="C29" s="10" t="s">
        <v>18</v>
      </c>
      <c r="D29" s="17" t="s">
        <v>25</v>
      </c>
      <c r="E29" s="15"/>
      <c r="G29" s="1"/>
      <c r="H29" s="1"/>
      <c r="I29" s="1"/>
      <c r="J29" s="1"/>
      <c r="K29" s="1"/>
      <c r="L29" s="1"/>
    </row>
    <row r="30" spans="1:16" customFormat="1" ht="19.95" customHeight="1" x14ac:dyDescent="0.25">
      <c r="A30" s="8"/>
      <c r="B30" s="8"/>
      <c r="C30" s="10" t="s">
        <v>17</v>
      </c>
      <c r="D30" s="17" t="s">
        <v>35</v>
      </c>
      <c r="E30" s="8"/>
      <c r="F30" s="8"/>
      <c r="G30" s="1"/>
      <c r="H30" s="1"/>
      <c r="I30" s="1"/>
      <c r="J30" s="1"/>
      <c r="K30" s="1"/>
      <c r="L30" s="1"/>
    </row>
    <row r="31" spans="1:16" customFormat="1" ht="19.95" customHeight="1" x14ac:dyDescent="0.25">
      <c r="A31" s="8"/>
      <c r="B31" s="8"/>
      <c r="C31" s="10" t="s">
        <v>19</v>
      </c>
      <c r="D31" s="17" t="s">
        <v>20</v>
      </c>
      <c r="E31" s="8"/>
      <c r="F31" s="8"/>
      <c r="G31" s="1"/>
      <c r="H31" s="1"/>
      <c r="I31" s="1"/>
      <c r="J31" s="1"/>
      <c r="K31" s="1"/>
      <c r="L31" s="1"/>
    </row>
    <row r="32" spans="1:16" customFormat="1" ht="19.95" customHeight="1" x14ac:dyDescent="0.25">
      <c r="A32" s="8"/>
      <c r="B32" s="14" t="s">
        <v>21</v>
      </c>
      <c r="C32" s="10" t="s">
        <v>24</v>
      </c>
      <c r="D32" s="17" t="s">
        <v>34</v>
      </c>
      <c r="E32" s="8"/>
      <c r="F32" s="8"/>
      <c r="G32" s="1"/>
      <c r="H32" s="1"/>
      <c r="I32" s="1"/>
      <c r="J32" s="1"/>
      <c r="K32" s="1"/>
      <c r="L32" s="1"/>
    </row>
    <row r="33" spans="1:56" customFormat="1" ht="19.95" customHeight="1" x14ac:dyDescent="0.25">
      <c r="A33" s="8"/>
      <c r="B33" s="14"/>
      <c r="C33" s="10" t="s">
        <v>22</v>
      </c>
      <c r="D33" s="17" t="s">
        <v>23</v>
      </c>
      <c r="E33" s="8"/>
      <c r="F33" s="8"/>
      <c r="G33" s="1"/>
      <c r="H33" s="1"/>
      <c r="I33" s="1"/>
      <c r="J33" s="1"/>
      <c r="K33" s="1"/>
      <c r="L33" s="1"/>
    </row>
    <row r="34" spans="1:56" customFormat="1" ht="19.95" customHeight="1" x14ac:dyDescent="0.25">
      <c r="C34" s="10" t="s">
        <v>55</v>
      </c>
      <c r="D34" s="8" t="s">
        <v>56</v>
      </c>
      <c r="E34" s="6"/>
      <c r="G34" s="1"/>
      <c r="H34" s="1"/>
      <c r="I34" s="1"/>
      <c r="J34" s="1"/>
      <c r="K34" s="1"/>
      <c r="L34" s="1"/>
    </row>
    <row r="35" spans="1:56" ht="19.95" customHeight="1" x14ac:dyDescent="0.25">
      <c r="A35" s="8"/>
      <c r="B35" s="8"/>
      <c r="C35" s="10"/>
      <c r="D35" s="8"/>
      <c r="E35" s="8"/>
      <c r="F35" s="35"/>
      <c r="G35" s="18"/>
      <c r="H35" s="18"/>
      <c r="I35" s="18"/>
      <c r="J35" s="18"/>
      <c r="K35" s="18"/>
      <c r="L35" s="18"/>
      <c r="Y35"/>
      <c r="Z35"/>
      <c r="AA35"/>
      <c r="AB35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</row>
    <row r="36" spans="1:56" ht="19.95" customHeight="1" x14ac:dyDescent="0.25">
      <c r="A36" s="8"/>
      <c r="B36" s="14"/>
      <c r="C36" s="10"/>
      <c r="D36" s="8"/>
      <c r="E36" s="8"/>
      <c r="F36" s="7"/>
      <c r="G36" s="5"/>
      <c r="H36" s="5"/>
      <c r="I36" s="5"/>
      <c r="J36" s="5"/>
      <c r="K36" s="5"/>
      <c r="L36" s="5"/>
      <c r="Y36"/>
      <c r="Z36"/>
      <c r="AA36"/>
      <c r="AB36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</row>
    <row r="37" spans="1:56" ht="19.95" customHeight="1" x14ac:dyDescent="0.25">
      <c r="A37"/>
      <c r="B37" s="14"/>
      <c r="C37" s="10"/>
      <c r="D37" s="6"/>
      <c r="E37"/>
      <c r="F37" s="7"/>
      <c r="G37" s="5"/>
      <c r="H37" s="5"/>
      <c r="I37" s="5"/>
      <c r="J37" s="5"/>
      <c r="K37" s="5"/>
      <c r="L37" s="5"/>
    </row>
    <row r="38" spans="1:56" ht="19.95" customHeight="1" x14ac:dyDescent="0.25">
      <c r="A38"/>
    </row>
  </sheetData>
  <mergeCells count="8">
    <mergeCell ref="A6:K6"/>
    <mergeCell ref="A8:A10"/>
    <mergeCell ref="B8:B10"/>
    <mergeCell ref="E8:E10"/>
    <mergeCell ref="F8:F10"/>
    <mergeCell ref="C9:C10"/>
    <mergeCell ref="D9:D10"/>
    <mergeCell ref="G9:G10"/>
  </mergeCells>
  <hyperlinks>
    <hyperlink ref="A24" r:id="rId1" xr:uid="{008AE075-87FE-49E0-B4F3-7418CEE7E339}"/>
  </hyperlinks>
  <pageMargins left="0.7" right="0.7" top="0.75" bottom="0.75" header="0.3" footer="0.3"/>
  <pageSetup orientation="portrait"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31993-59A1-4E72-A2B3-7408BAB2ABD9}">
  <sheetPr>
    <tabColor rgb="FF00B050"/>
  </sheetPr>
  <dimension ref="A1:BD30"/>
  <sheetViews>
    <sheetView zoomScale="70" zoomScaleNormal="70" workbookViewId="0">
      <selection activeCell="A11" sqref="A11:D15"/>
    </sheetView>
  </sheetViews>
  <sheetFormatPr defaultColWidth="9.109375" defaultRowHeight="19.95" customHeight="1" x14ac:dyDescent="0.25"/>
  <cols>
    <col min="1" max="1" width="40.77734375" style="24" customWidth="1"/>
    <col min="2" max="4" width="14.77734375" style="24" customWidth="1"/>
    <col min="5" max="5" width="40.77734375" style="24" customWidth="1"/>
    <col min="6" max="6" width="14.77734375" style="25" customWidth="1"/>
    <col min="7" max="12" width="14.77734375" style="30" customWidth="1"/>
    <col min="13" max="13" width="27.33203125" style="31" customWidth="1"/>
    <col min="14" max="14" width="19" style="31" bestFit="1" customWidth="1"/>
    <col min="15" max="15" width="11.33203125" style="31" customWidth="1"/>
    <col min="16" max="25" width="13.109375" style="31" customWidth="1"/>
    <col min="26" max="26" width="10.44140625" style="31" customWidth="1"/>
    <col min="27" max="27" width="7.5546875" style="31" customWidth="1"/>
    <col min="28" max="31" width="26.33203125" style="31" customWidth="1"/>
    <col min="32" max="43" width="8.6640625" style="31" customWidth="1"/>
    <col min="44" max="47" width="8.88671875" customWidth="1"/>
    <col min="48" max="49" width="9.109375" style="31"/>
    <col min="50" max="50" width="8.5546875" style="31" customWidth="1"/>
    <col min="51" max="51" width="9.6640625" style="31" customWidth="1"/>
    <col min="52" max="53" width="9.109375" style="31"/>
    <col min="54" max="54" width="8.6640625" style="31" customWidth="1"/>
    <col min="55" max="56" width="8.88671875" style="31" customWidth="1"/>
    <col min="57" max="57" width="8.5546875" style="24" customWidth="1"/>
    <col min="58" max="16384" width="9.109375" style="24"/>
  </cols>
  <sheetData>
    <row r="1" spans="1:56" ht="19.95" customHeight="1" x14ac:dyDescent="0.3">
      <c r="E1" s="4" t="s">
        <v>30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V1" s="26"/>
      <c r="AW1" s="26"/>
      <c r="AX1" s="26"/>
      <c r="AY1" s="26"/>
      <c r="AZ1" s="26"/>
      <c r="BA1" s="26"/>
      <c r="BB1" s="26"/>
      <c r="BC1" s="26"/>
      <c r="BD1" s="26"/>
    </row>
    <row r="2" spans="1:56" ht="19.95" customHeight="1" x14ac:dyDescent="0.25">
      <c r="E2" s="3" t="s">
        <v>31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V2" s="27"/>
      <c r="AW2" s="27"/>
      <c r="AX2" s="27"/>
      <c r="AY2" s="27"/>
      <c r="AZ2" s="27"/>
      <c r="BA2" s="27"/>
      <c r="BB2" s="27"/>
      <c r="BC2" s="27"/>
      <c r="BD2" s="27"/>
    </row>
    <row r="3" spans="1:56" ht="19.95" customHeight="1" x14ac:dyDescent="0.25">
      <c r="E3" s="3" t="s">
        <v>33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V3" s="27"/>
      <c r="AW3" s="27"/>
      <c r="AX3" s="27"/>
      <c r="AY3" s="27"/>
      <c r="AZ3" s="27"/>
      <c r="BA3" s="27"/>
      <c r="BB3" s="27"/>
      <c r="BC3" s="27"/>
      <c r="BD3" s="27"/>
    </row>
    <row r="4" spans="1:56" ht="19.95" customHeight="1" x14ac:dyDescent="0.3">
      <c r="E4" s="3" t="s">
        <v>28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V4" s="27"/>
      <c r="AW4" s="27"/>
      <c r="AX4" s="27"/>
      <c r="AY4" s="27"/>
      <c r="AZ4" s="27"/>
      <c r="BA4" s="27"/>
      <c r="BB4" s="27"/>
      <c r="BC4" s="27"/>
      <c r="BD4" s="28"/>
    </row>
    <row r="5" spans="1:56" ht="19.95" customHeight="1" x14ac:dyDescent="0.25">
      <c r="E5" s="28"/>
      <c r="F5" s="29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7"/>
      <c r="AI5" s="28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</row>
    <row r="6" spans="1:56" ht="19.95" customHeight="1" x14ac:dyDescent="0.4">
      <c r="A6" s="162" t="s">
        <v>52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49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</row>
    <row r="7" spans="1:56" ht="19.95" customHeight="1" thickBot="1" x14ac:dyDescent="0.3">
      <c r="A7" s="32"/>
      <c r="K7" s="22" t="s">
        <v>12</v>
      </c>
      <c r="L7" s="33">
        <f>'FP1'!J7</f>
        <v>46108</v>
      </c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</row>
    <row r="8" spans="1:56" s="27" customFormat="1" ht="19.95" customHeight="1" x14ac:dyDescent="0.3">
      <c r="A8" s="163" t="s">
        <v>13</v>
      </c>
      <c r="B8" s="166" t="s">
        <v>62</v>
      </c>
      <c r="C8" s="40" t="s">
        <v>1</v>
      </c>
      <c r="D8" s="43" t="s">
        <v>36</v>
      </c>
      <c r="E8" s="163" t="s">
        <v>4</v>
      </c>
      <c r="F8" s="166" t="s">
        <v>0</v>
      </c>
      <c r="G8" s="40" t="s">
        <v>36</v>
      </c>
      <c r="H8" s="41" t="s">
        <v>53</v>
      </c>
      <c r="I8" s="41" t="s">
        <v>11</v>
      </c>
      <c r="J8" s="41" t="s">
        <v>37</v>
      </c>
      <c r="K8" s="41" t="s">
        <v>59</v>
      </c>
      <c r="L8" s="43" t="s">
        <v>38</v>
      </c>
    </row>
    <row r="9" spans="1:56" s="27" customFormat="1" ht="19.95" customHeight="1" x14ac:dyDescent="0.3">
      <c r="A9" s="164"/>
      <c r="B9" s="167"/>
      <c r="C9" s="171" t="s">
        <v>2</v>
      </c>
      <c r="D9" s="169" t="s">
        <v>3</v>
      </c>
      <c r="E9" s="164"/>
      <c r="F9" s="167"/>
      <c r="G9" s="171" t="s">
        <v>2</v>
      </c>
      <c r="H9" s="23" t="s">
        <v>3</v>
      </c>
      <c r="I9" s="23" t="s">
        <v>3</v>
      </c>
      <c r="J9" s="23" t="s">
        <v>3</v>
      </c>
      <c r="K9" s="23" t="s">
        <v>3</v>
      </c>
      <c r="L9" s="44" t="s">
        <v>3</v>
      </c>
    </row>
    <row r="10" spans="1:56" s="27" customFormat="1" ht="19.95" customHeight="1" thickBot="1" x14ac:dyDescent="0.35">
      <c r="A10" s="165"/>
      <c r="B10" s="168"/>
      <c r="C10" s="172"/>
      <c r="D10" s="170"/>
      <c r="E10" s="165"/>
      <c r="F10" s="168"/>
      <c r="G10" s="172"/>
      <c r="H10" s="45">
        <f>+H11-$C$11</f>
        <v>43</v>
      </c>
      <c r="I10" s="45">
        <f>+I11-$C$11</f>
        <v>50</v>
      </c>
      <c r="J10" s="45">
        <f>+J11-$C$11</f>
        <v>52</v>
      </c>
      <c r="K10" s="45">
        <f>+K11-$C$11</f>
        <v>56</v>
      </c>
      <c r="L10" s="46">
        <f>+L11-$C$11</f>
        <v>60</v>
      </c>
    </row>
    <row r="11" spans="1:56" s="20" customFormat="1" ht="19.95" customHeight="1" x14ac:dyDescent="0.25">
      <c r="A11" s="59" t="s">
        <v>129</v>
      </c>
      <c r="B11" s="88" t="s">
        <v>132</v>
      </c>
      <c r="C11" s="60">
        <v>46098</v>
      </c>
      <c r="D11" s="103">
        <v>46102</v>
      </c>
      <c r="E11" s="97" t="s">
        <v>113</v>
      </c>
      <c r="F11" s="98" t="s">
        <v>111</v>
      </c>
      <c r="G11" s="99">
        <v>46110</v>
      </c>
      <c r="H11" s="99">
        <v>46141</v>
      </c>
      <c r="I11" s="99">
        <v>46148</v>
      </c>
      <c r="J11" s="99">
        <v>46150</v>
      </c>
      <c r="K11" s="99">
        <v>46154</v>
      </c>
      <c r="L11" s="100">
        <v>46158</v>
      </c>
      <c r="M11" s="47"/>
      <c r="N11" s="47"/>
      <c r="O11" s="47"/>
      <c r="P11" s="21"/>
    </row>
    <row r="12" spans="1:56" s="20" customFormat="1" ht="19.95" customHeight="1" x14ac:dyDescent="0.25">
      <c r="A12" s="59" t="s">
        <v>129</v>
      </c>
      <c r="B12" s="88" t="s">
        <v>230</v>
      </c>
      <c r="C12" s="60">
        <v>46107</v>
      </c>
      <c r="D12" s="103">
        <v>46111</v>
      </c>
      <c r="E12" s="82" t="s">
        <v>114</v>
      </c>
      <c r="F12" s="83" t="s">
        <v>112</v>
      </c>
      <c r="G12" s="84">
        <v>46117</v>
      </c>
      <c r="H12" s="84">
        <v>46148</v>
      </c>
      <c r="I12" s="84">
        <v>46155</v>
      </c>
      <c r="J12" s="84">
        <v>46157</v>
      </c>
      <c r="K12" s="84">
        <v>46161</v>
      </c>
      <c r="L12" s="107">
        <v>46165</v>
      </c>
      <c r="M12" s="47"/>
      <c r="N12" s="47"/>
      <c r="O12" s="47"/>
      <c r="P12" s="21"/>
    </row>
    <row r="13" spans="1:56" s="20" customFormat="1" ht="19.95" customHeight="1" x14ac:dyDescent="0.25">
      <c r="A13" s="59" t="s">
        <v>129</v>
      </c>
      <c r="B13" s="88" t="s">
        <v>306</v>
      </c>
      <c r="C13" s="60">
        <v>46116</v>
      </c>
      <c r="D13" s="103">
        <v>46120</v>
      </c>
      <c r="E13" s="82" t="s">
        <v>182</v>
      </c>
      <c r="F13" s="83" t="s">
        <v>177</v>
      </c>
      <c r="G13" s="84">
        <v>46124</v>
      </c>
      <c r="H13" s="84">
        <v>46155</v>
      </c>
      <c r="I13" s="84">
        <v>46162</v>
      </c>
      <c r="J13" s="84">
        <v>46165</v>
      </c>
      <c r="K13" s="84">
        <v>46168</v>
      </c>
      <c r="L13" s="107">
        <v>46172</v>
      </c>
      <c r="M13" s="47"/>
      <c r="N13" s="47"/>
      <c r="O13" s="47"/>
      <c r="P13" s="21"/>
    </row>
    <row r="14" spans="1:56" s="20" customFormat="1" ht="19.95" customHeight="1" x14ac:dyDescent="0.25">
      <c r="A14" s="59" t="s">
        <v>129</v>
      </c>
      <c r="B14" s="88" t="s">
        <v>307</v>
      </c>
      <c r="C14" s="60">
        <v>46125</v>
      </c>
      <c r="D14" s="103">
        <v>46129</v>
      </c>
      <c r="E14" s="82" t="s">
        <v>183</v>
      </c>
      <c r="F14" s="83" t="s">
        <v>178</v>
      </c>
      <c r="G14" s="84">
        <v>46131</v>
      </c>
      <c r="H14" s="84">
        <v>46162</v>
      </c>
      <c r="I14" s="84">
        <v>46169</v>
      </c>
      <c r="J14" s="84">
        <v>46172</v>
      </c>
      <c r="K14" s="84">
        <v>46175</v>
      </c>
      <c r="L14" s="107">
        <v>46179</v>
      </c>
      <c r="M14" s="47"/>
      <c r="N14" s="47"/>
      <c r="O14" s="47"/>
      <c r="P14" s="21"/>
    </row>
    <row r="15" spans="1:56" s="69" customFormat="1" ht="19.95" customHeight="1" thickBot="1" x14ac:dyDescent="0.3">
      <c r="A15" s="61" t="s">
        <v>129</v>
      </c>
      <c r="B15" s="89" t="s">
        <v>308</v>
      </c>
      <c r="C15" s="65">
        <v>46134</v>
      </c>
      <c r="D15" s="104">
        <v>46138</v>
      </c>
      <c r="E15" s="61" t="s">
        <v>185</v>
      </c>
      <c r="F15" s="64" t="s">
        <v>180</v>
      </c>
      <c r="G15" s="65">
        <v>46145</v>
      </c>
      <c r="H15" s="65">
        <v>46176</v>
      </c>
      <c r="I15" s="65">
        <v>46183</v>
      </c>
      <c r="J15" s="65">
        <v>46186</v>
      </c>
      <c r="K15" s="65">
        <v>46189</v>
      </c>
      <c r="L15" s="101">
        <v>46193</v>
      </c>
      <c r="M15" s="67"/>
      <c r="N15" s="67"/>
      <c r="O15" s="67"/>
      <c r="P15" s="68"/>
    </row>
    <row r="16" spans="1:56" s="8" customFormat="1" ht="19.95" customHeight="1" x14ac:dyDescent="0.25">
      <c r="A16" s="38" t="s">
        <v>29</v>
      </c>
      <c r="C16" s="10"/>
      <c r="D16" s="17"/>
      <c r="G16" s="11"/>
      <c r="H16" s="11"/>
      <c r="I16" s="11"/>
      <c r="J16" s="11"/>
      <c r="K16" s="11"/>
      <c r="L16" s="11"/>
    </row>
    <row r="17" spans="1:56" customFormat="1" ht="19.95" customHeight="1" x14ac:dyDescent="0.25">
      <c r="A17" s="55" t="s">
        <v>49</v>
      </c>
      <c r="B17" s="57"/>
      <c r="C17" s="56"/>
      <c r="D17" s="10"/>
      <c r="E17" s="70" t="s">
        <v>42</v>
      </c>
      <c r="F17" s="71" t="s">
        <v>60</v>
      </c>
      <c r="G17" s="72" t="s">
        <v>61</v>
      </c>
      <c r="H17" s="1"/>
      <c r="I17" s="54"/>
      <c r="J17" s="54"/>
    </row>
    <row r="18" spans="1:56" customFormat="1" ht="19.95" customHeight="1" x14ac:dyDescent="0.25">
      <c r="A18" s="55" t="s">
        <v>15</v>
      </c>
      <c r="B18" s="57"/>
      <c r="C18" s="56"/>
      <c r="D18" s="10"/>
      <c r="E18" s="73"/>
      <c r="F18" s="71" t="s">
        <v>45</v>
      </c>
      <c r="G18" s="72" t="s">
        <v>44</v>
      </c>
      <c r="H18" s="1"/>
      <c r="I18" s="54"/>
      <c r="J18" s="54"/>
    </row>
    <row r="19" spans="1:56" customFormat="1" ht="19.95" customHeight="1" x14ac:dyDescent="0.3">
      <c r="D19" s="8"/>
      <c r="E19" s="74" t="s">
        <v>46</v>
      </c>
      <c r="F19" s="71" t="s">
        <v>43</v>
      </c>
      <c r="G19" s="72" t="s">
        <v>47</v>
      </c>
      <c r="H19" s="16"/>
      <c r="I19" s="34"/>
      <c r="J19" s="34"/>
      <c r="K19" s="13"/>
    </row>
    <row r="20" spans="1:56" customFormat="1" ht="19.95" customHeight="1" x14ac:dyDescent="0.25">
      <c r="A20" s="9" t="s">
        <v>14</v>
      </c>
      <c r="B20" s="14" t="s">
        <v>26</v>
      </c>
      <c r="C20" s="8" t="s">
        <v>27</v>
      </c>
      <c r="D20" s="12"/>
      <c r="E20" s="75"/>
      <c r="F20" s="71" t="s">
        <v>45</v>
      </c>
      <c r="G20" s="72" t="s">
        <v>48</v>
      </c>
      <c r="H20" s="1"/>
      <c r="I20" s="1"/>
      <c r="J20" s="1"/>
    </row>
    <row r="21" spans="1:56" customFormat="1" ht="19.95" customHeight="1" x14ac:dyDescent="0.3">
      <c r="A21" s="12"/>
      <c r="B21" s="14" t="s">
        <v>16</v>
      </c>
      <c r="C21" s="10" t="s">
        <v>18</v>
      </c>
      <c r="D21" s="17" t="s">
        <v>25</v>
      </c>
      <c r="E21" s="15"/>
      <c r="G21" s="1"/>
      <c r="H21" s="1"/>
      <c r="I21" s="1"/>
      <c r="J21" s="1"/>
      <c r="K21" s="1"/>
      <c r="L21" s="1"/>
    </row>
    <row r="22" spans="1:56" customFormat="1" ht="19.95" customHeight="1" x14ac:dyDescent="0.25">
      <c r="A22" s="8"/>
      <c r="B22" s="8"/>
      <c r="C22" s="10" t="s">
        <v>17</v>
      </c>
      <c r="D22" s="17" t="s">
        <v>35</v>
      </c>
      <c r="E22" s="8"/>
      <c r="F22" s="8"/>
      <c r="G22" s="1"/>
      <c r="H22" s="1"/>
      <c r="I22" s="1"/>
      <c r="J22" s="1"/>
      <c r="K22" s="1"/>
      <c r="L22" s="1"/>
    </row>
    <row r="23" spans="1:56" customFormat="1" ht="19.95" customHeight="1" x14ac:dyDescent="0.25">
      <c r="A23" s="8"/>
      <c r="B23" s="8"/>
      <c r="C23" s="10" t="s">
        <v>19</v>
      </c>
      <c r="D23" s="17" t="s">
        <v>20</v>
      </c>
      <c r="E23" s="8"/>
      <c r="F23" s="8"/>
      <c r="G23" s="1"/>
      <c r="H23" s="1"/>
      <c r="I23" s="1"/>
      <c r="J23" s="1"/>
      <c r="K23" s="1"/>
      <c r="L23" s="1"/>
    </row>
    <row r="24" spans="1:56" customFormat="1" ht="19.95" customHeight="1" x14ac:dyDescent="0.25">
      <c r="A24" s="8"/>
      <c r="B24" s="14" t="s">
        <v>21</v>
      </c>
      <c r="C24" s="10" t="s">
        <v>24</v>
      </c>
      <c r="D24" s="17" t="s">
        <v>34</v>
      </c>
      <c r="E24" s="8"/>
      <c r="F24" s="8"/>
      <c r="G24" s="1"/>
      <c r="H24" s="1"/>
      <c r="I24" s="1"/>
      <c r="J24" s="1"/>
      <c r="K24" s="1"/>
      <c r="L24" s="1"/>
    </row>
    <row r="25" spans="1:56" customFormat="1" ht="19.95" customHeight="1" x14ac:dyDescent="0.25">
      <c r="A25" s="8"/>
      <c r="B25" s="14"/>
      <c r="C25" s="10" t="s">
        <v>22</v>
      </c>
      <c r="D25" s="17" t="s">
        <v>23</v>
      </c>
      <c r="E25" s="8"/>
      <c r="F25" s="8"/>
      <c r="G25" s="1"/>
      <c r="H25" s="1"/>
      <c r="I25" s="1"/>
      <c r="J25" s="1"/>
      <c r="K25" s="1"/>
      <c r="L25" s="1"/>
    </row>
    <row r="26" spans="1:56" customFormat="1" ht="19.95" customHeight="1" x14ac:dyDescent="0.25">
      <c r="C26" s="10" t="s">
        <v>55</v>
      </c>
      <c r="D26" s="8" t="s">
        <v>56</v>
      </c>
      <c r="E26" s="6"/>
      <c r="G26" s="1"/>
      <c r="H26" s="1"/>
      <c r="I26" s="1"/>
      <c r="J26" s="1"/>
      <c r="K26" s="1"/>
      <c r="L26" s="1"/>
    </row>
    <row r="27" spans="1:56" ht="19.95" customHeight="1" x14ac:dyDescent="0.25">
      <c r="A27" s="8"/>
      <c r="B27" s="8"/>
      <c r="C27" s="10"/>
      <c r="D27" s="8"/>
      <c r="E27" s="8"/>
      <c r="F27" s="35"/>
      <c r="G27" s="18"/>
      <c r="H27" s="18"/>
      <c r="I27" s="18"/>
      <c r="J27" s="18"/>
      <c r="K27" s="18"/>
      <c r="L27" s="18"/>
      <c r="Y27"/>
      <c r="Z27"/>
      <c r="AA27"/>
      <c r="AB27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</row>
    <row r="28" spans="1:56" ht="19.95" customHeight="1" x14ac:dyDescent="0.25">
      <c r="A28" s="8"/>
      <c r="B28" s="14"/>
      <c r="C28" s="10"/>
      <c r="D28" s="8"/>
      <c r="E28" s="8"/>
      <c r="F28" s="7"/>
      <c r="G28" s="5"/>
      <c r="H28" s="5"/>
      <c r="I28" s="5"/>
      <c r="J28" s="5"/>
      <c r="K28" s="5"/>
      <c r="L28" s="5"/>
      <c r="Y28"/>
      <c r="Z28"/>
      <c r="AA28"/>
      <c r="AB28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</row>
    <row r="29" spans="1:56" ht="19.95" customHeight="1" x14ac:dyDescent="0.25">
      <c r="A29"/>
      <c r="B29" s="14"/>
      <c r="C29" s="10"/>
      <c r="D29" s="6"/>
      <c r="E29"/>
      <c r="F29" s="7"/>
      <c r="G29" s="5"/>
      <c r="H29" s="5"/>
      <c r="I29" s="5"/>
      <c r="J29" s="5"/>
      <c r="K29" s="5"/>
      <c r="L29" s="5"/>
    </row>
    <row r="30" spans="1:56" ht="19.95" customHeight="1" x14ac:dyDescent="0.25">
      <c r="A30"/>
    </row>
  </sheetData>
  <mergeCells count="8">
    <mergeCell ref="A6:K6"/>
    <mergeCell ref="A8:A10"/>
    <mergeCell ref="B8:B10"/>
    <mergeCell ref="E8:E10"/>
    <mergeCell ref="F8:F10"/>
    <mergeCell ref="C9:C10"/>
    <mergeCell ref="D9:D10"/>
    <mergeCell ref="G9:G10"/>
  </mergeCells>
  <hyperlinks>
    <hyperlink ref="A16" r:id="rId1" xr:uid="{AB70ECF9-D2B3-4149-BEEF-8D5E01BC9243}"/>
  </hyperlinks>
  <pageMargins left="0.7" right="0.7" top="0.75" bottom="0.75" header="0.3" footer="0.3"/>
  <pageSetup orientation="portrait"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0D887-ABB6-40B3-8D37-55344EBE7F74}">
  <sheetPr>
    <tabColor rgb="FF00B050"/>
  </sheetPr>
  <dimension ref="A1:BC38"/>
  <sheetViews>
    <sheetView zoomScale="70" zoomScaleNormal="70" workbookViewId="0">
      <selection activeCell="E13" sqref="E13:L15"/>
    </sheetView>
  </sheetViews>
  <sheetFormatPr defaultColWidth="9.109375" defaultRowHeight="19.95" customHeight="1" x14ac:dyDescent="0.25"/>
  <cols>
    <col min="1" max="1" width="40.77734375" style="24" customWidth="1"/>
    <col min="2" max="4" width="14.77734375" style="24" customWidth="1"/>
    <col min="5" max="5" width="40.77734375" style="24" customWidth="1"/>
    <col min="6" max="6" width="14.77734375" style="25" customWidth="1"/>
    <col min="7" max="9" width="14.77734375" style="30" customWidth="1"/>
    <col min="10" max="10" width="14.77734375" style="31" customWidth="1"/>
    <col min="11" max="11" width="14.77734375" style="30" customWidth="1"/>
    <col min="12" max="12" width="14.77734375" style="31" customWidth="1"/>
    <col min="13" max="13" width="19" style="31" bestFit="1" customWidth="1"/>
    <col min="14" max="14" width="11.33203125" style="31" customWidth="1"/>
    <col min="15" max="24" width="13.109375" style="31" customWidth="1"/>
    <col min="25" max="25" width="10.44140625" style="31" customWidth="1"/>
    <col min="26" max="26" width="7.5546875" style="31" customWidth="1"/>
    <col min="27" max="30" width="26.33203125" style="31" customWidth="1"/>
    <col min="31" max="42" width="8.6640625" style="31" customWidth="1"/>
    <col min="43" max="46" width="8.88671875" customWidth="1"/>
    <col min="47" max="48" width="9.109375" style="31"/>
    <col min="49" max="49" width="8.5546875" style="31" customWidth="1"/>
    <col min="50" max="50" width="9.6640625" style="31" customWidth="1"/>
    <col min="51" max="52" width="9.109375" style="31"/>
    <col min="53" max="53" width="8.6640625" style="31" customWidth="1"/>
    <col min="54" max="55" width="8.88671875" style="31" customWidth="1"/>
    <col min="56" max="56" width="8.5546875" style="24" customWidth="1"/>
    <col min="57" max="16384" width="9.109375" style="24"/>
  </cols>
  <sheetData>
    <row r="1" spans="1:55" ht="19.95" customHeight="1" x14ac:dyDescent="0.3">
      <c r="E1" s="4" t="s">
        <v>30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U1" s="26"/>
      <c r="AV1" s="26"/>
      <c r="AW1" s="26"/>
      <c r="AX1" s="26"/>
      <c r="AY1" s="26"/>
      <c r="AZ1" s="26"/>
      <c r="BA1" s="26"/>
      <c r="BB1" s="26"/>
      <c r="BC1" s="26"/>
    </row>
    <row r="2" spans="1:55" ht="19.95" customHeight="1" x14ac:dyDescent="0.25">
      <c r="E2" s="3" t="s">
        <v>31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U2" s="27"/>
      <c r="AV2" s="27"/>
      <c r="AW2" s="27"/>
      <c r="AX2" s="27"/>
      <c r="AY2" s="27"/>
      <c r="AZ2" s="27"/>
      <c r="BA2" s="27"/>
      <c r="BB2" s="27"/>
      <c r="BC2" s="27"/>
    </row>
    <row r="3" spans="1:55" ht="19.95" customHeight="1" x14ac:dyDescent="0.25">
      <c r="E3" s="3" t="s">
        <v>33</v>
      </c>
      <c r="G3" s="27"/>
      <c r="H3" s="27"/>
      <c r="I3" s="27"/>
      <c r="J3" s="36"/>
      <c r="K3" s="27"/>
      <c r="L3" s="36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U3" s="27"/>
      <c r="AV3" s="27"/>
      <c r="AW3" s="27"/>
      <c r="AX3" s="27"/>
      <c r="AY3" s="27"/>
      <c r="AZ3" s="27"/>
      <c r="BA3" s="27"/>
      <c r="BB3" s="27"/>
      <c r="BC3" s="27"/>
    </row>
    <row r="4" spans="1:55" ht="19.95" customHeight="1" x14ac:dyDescent="0.3">
      <c r="E4" s="3" t="s">
        <v>28</v>
      </c>
      <c r="G4" s="27"/>
      <c r="H4" s="27"/>
      <c r="I4" s="27"/>
      <c r="J4" s="39"/>
      <c r="K4" s="27"/>
      <c r="L4" s="39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U4" s="27"/>
      <c r="AV4" s="27"/>
      <c r="AW4" s="27"/>
      <c r="AX4" s="27"/>
      <c r="AY4" s="27"/>
      <c r="AZ4" s="27"/>
      <c r="BA4" s="27"/>
      <c r="BB4" s="27"/>
      <c r="BC4" s="28"/>
    </row>
    <row r="5" spans="1:55" ht="19.95" customHeight="1" x14ac:dyDescent="0.25">
      <c r="E5" s="28"/>
      <c r="F5" s="29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7"/>
      <c r="AH5" s="28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</row>
    <row r="6" spans="1:55" ht="19.95" customHeight="1" x14ac:dyDescent="0.4">
      <c r="A6" s="162" t="s">
        <v>75</v>
      </c>
      <c r="B6" s="162"/>
      <c r="C6" s="162"/>
      <c r="D6" s="162"/>
      <c r="E6" s="162"/>
      <c r="F6" s="162"/>
      <c r="G6" s="162"/>
      <c r="H6" s="162"/>
      <c r="I6" s="162"/>
      <c r="J6" s="162"/>
      <c r="K6" s="49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</row>
    <row r="7" spans="1:55" ht="19.95" customHeight="1" thickBot="1" x14ac:dyDescent="0.3">
      <c r="A7" s="32"/>
      <c r="J7" s="22"/>
      <c r="K7" s="161" t="s">
        <v>12</v>
      </c>
      <c r="L7" s="33">
        <f>'FP1'!J7</f>
        <v>46108</v>
      </c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</row>
    <row r="8" spans="1:55" s="27" customFormat="1" ht="19.95" customHeight="1" x14ac:dyDescent="0.3">
      <c r="A8" s="163" t="s">
        <v>13</v>
      </c>
      <c r="B8" s="166" t="s">
        <v>0</v>
      </c>
      <c r="C8" s="40" t="s">
        <v>1</v>
      </c>
      <c r="D8" s="41" t="s">
        <v>36</v>
      </c>
      <c r="E8" s="163" t="s">
        <v>4</v>
      </c>
      <c r="F8" s="166" t="s">
        <v>0</v>
      </c>
      <c r="G8" s="40" t="s">
        <v>36</v>
      </c>
      <c r="H8" s="41" t="s">
        <v>54</v>
      </c>
      <c r="I8" s="41" t="s">
        <v>9</v>
      </c>
      <c r="J8" s="41" t="s">
        <v>8</v>
      </c>
      <c r="K8" s="41" t="s">
        <v>32</v>
      </c>
      <c r="L8" s="43" t="s">
        <v>10</v>
      </c>
    </row>
    <row r="9" spans="1:55" s="27" customFormat="1" ht="19.95" customHeight="1" x14ac:dyDescent="0.3">
      <c r="A9" s="164"/>
      <c r="B9" s="167"/>
      <c r="C9" s="171" t="s">
        <v>2</v>
      </c>
      <c r="D9" s="169" t="s">
        <v>3</v>
      </c>
      <c r="E9" s="164"/>
      <c r="F9" s="167"/>
      <c r="G9" s="171" t="s">
        <v>2</v>
      </c>
      <c r="H9" s="23" t="s">
        <v>3</v>
      </c>
      <c r="I9" s="23" t="s">
        <v>3</v>
      </c>
      <c r="J9" s="23" t="s">
        <v>3</v>
      </c>
      <c r="K9" s="23" t="s">
        <v>3</v>
      </c>
      <c r="L9" s="44" t="s">
        <v>3</v>
      </c>
    </row>
    <row r="10" spans="1:55" s="27" customFormat="1" ht="19.95" customHeight="1" thickBot="1" x14ac:dyDescent="0.35">
      <c r="A10" s="165"/>
      <c r="B10" s="168"/>
      <c r="C10" s="172"/>
      <c r="D10" s="170"/>
      <c r="E10" s="165"/>
      <c r="F10" s="168"/>
      <c r="G10" s="172"/>
      <c r="H10" s="45">
        <f>+H12-$C$12</f>
        <v>36</v>
      </c>
      <c r="I10" s="45">
        <f>+I12-$C$12</f>
        <v>39</v>
      </c>
      <c r="J10" s="45">
        <f>+J12-$C$12</f>
        <v>43</v>
      </c>
      <c r="K10" s="45">
        <f>+K12-$C$12</f>
        <v>47</v>
      </c>
      <c r="L10" s="46">
        <f>+L12-$C$12</f>
        <v>49</v>
      </c>
    </row>
    <row r="11" spans="1:55" ht="19.95" customHeight="1" x14ac:dyDescent="0.25">
      <c r="A11" s="90" t="s">
        <v>82</v>
      </c>
      <c r="B11" s="91" t="s">
        <v>84</v>
      </c>
      <c r="C11" s="92">
        <v>46088</v>
      </c>
      <c r="D11" s="92">
        <v>46092</v>
      </c>
      <c r="E11" s="97"/>
      <c r="F11" s="98"/>
      <c r="G11" s="99"/>
      <c r="H11" s="99"/>
      <c r="I11" s="99"/>
      <c r="J11" s="99"/>
      <c r="K11" s="99"/>
      <c r="L11" s="76"/>
      <c r="M11" s="37"/>
      <c r="N11" s="37"/>
      <c r="O11" s="37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</row>
    <row r="12" spans="1:55" ht="19.95" customHeight="1" x14ac:dyDescent="0.25">
      <c r="A12" s="87" t="s">
        <v>83</v>
      </c>
      <c r="B12" s="80" t="s">
        <v>86</v>
      </c>
      <c r="C12" s="81">
        <v>46095</v>
      </c>
      <c r="D12" s="81">
        <v>46099</v>
      </c>
      <c r="E12" s="59" t="s">
        <v>188</v>
      </c>
      <c r="F12" s="62" t="s">
        <v>115</v>
      </c>
      <c r="G12" s="60">
        <v>46101</v>
      </c>
      <c r="H12" s="60">
        <v>46131</v>
      </c>
      <c r="I12" s="60">
        <v>46134</v>
      </c>
      <c r="J12" s="60">
        <v>46138</v>
      </c>
      <c r="K12" s="60">
        <v>46142</v>
      </c>
      <c r="L12" s="63">
        <v>46144</v>
      </c>
      <c r="M12" s="37"/>
      <c r="N12" s="37"/>
      <c r="O12" s="37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</row>
    <row r="13" spans="1:55" ht="19.95" customHeight="1" x14ac:dyDescent="0.25">
      <c r="A13" s="87" t="s">
        <v>85</v>
      </c>
      <c r="B13" s="80" t="s">
        <v>88</v>
      </c>
      <c r="C13" s="81">
        <v>46102</v>
      </c>
      <c r="D13" s="81">
        <v>46106</v>
      </c>
      <c r="E13" s="59" t="s">
        <v>289</v>
      </c>
      <c r="F13" s="62" t="s">
        <v>116</v>
      </c>
      <c r="G13" s="60">
        <v>46108</v>
      </c>
      <c r="H13" s="60">
        <v>46138</v>
      </c>
      <c r="I13" s="60">
        <v>46141</v>
      </c>
      <c r="J13" s="60">
        <v>46145</v>
      </c>
      <c r="K13" s="60">
        <v>46149</v>
      </c>
      <c r="L13" s="63">
        <v>46151</v>
      </c>
      <c r="M13" s="37"/>
      <c r="N13" s="37"/>
      <c r="O13" s="37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</row>
    <row r="14" spans="1:55" ht="19.95" customHeight="1" x14ac:dyDescent="0.25">
      <c r="A14" s="87" t="s">
        <v>87</v>
      </c>
      <c r="B14" s="80" t="s">
        <v>89</v>
      </c>
      <c r="C14" s="81" t="s">
        <v>145</v>
      </c>
      <c r="D14" s="81">
        <v>46113</v>
      </c>
      <c r="E14" s="59" t="s">
        <v>119</v>
      </c>
      <c r="F14" s="62" t="s">
        <v>117</v>
      </c>
      <c r="G14" s="60">
        <v>46115</v>
      </c>
      <c r="H14" s="60">
        <v>46145</v>
      </c>
      <c r="I14" s="60">
        <v>46148</v>
      </c>
      <c r="J14" s="60">
        <v>46152</v>
      </c>
      <c r="K14" s="60">
        <v>46156</v>
      </c>
      <c r="L14" s="63">
        <v>46158</v>
      </c>
      <c r="M14" s="37"/>
      <c r="N14" s="37"/>
      <c r="O14" s="37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</row>
    <row r="15" spans="1:55" ht="19.95" customHeight="1" x14ac:dyDescent="0.25">
      <c r="A15" s="87" t="s">
        <v>135</v>
      </c>
      <c r="B15" s="80" t="s">
        <v>136</v>
      </c>
      <c r="C15" s="81">
        <v>46116</v>
      </c>
      <c r="D15" s="81">
        <v>46120</v>
      </c>
      <c r="E15" s="59" t="s">
        <v>120</v>
      </c>
      <c r="F15" s="62" t="s">
        <v>187</v>
      </c>
      <c r="G15" s="60">
        <v>46122</v>
      </c>
      <c r="H15" s="60">
        <v>46152</v>
      </c>
      <c r="I15" s="60">
        <v>46155</v>
      </c>
      <c r="J15" s="60">
        <v>46159</v>
      </c>
      <c r="K15" s="60">
        <v>46163</v>
      </c>
      <c r="L15" s="63">
        <v>46165</v>
      </c>
      <c r="M15" s="37"/>
      <c r="N15" s="37"/>
      <c r="O15" s="37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</row>
    <row r="16" spans="1:55" ht="19.95" customHeight="1" x14ac:dyDescent="0.25">
      <c r="A16" s="87" t="s">
        <v>137</v>
      </c>
      <c r="B16" s="80" t="s">
        <v>138</v>
      </c>
      <c r="C16" s="81">
        <v>46123</v>
      </c>
      <c r="D16" s="81">
        <v>46127</v>
      </c>
      <c r="E16" s="59"/>
      <c r="F16" s="62"/>
      <c r="G16" s="60"/>
      <c r="H16" s="60"/>
      <c r="I16" s="60"/>
      <c r="J16" s="60"/>
      <c r="K16" s="60"/>
      <c r="L16" s="63"/>
      <c r="M16" s="37"/>
      <c r="N16" s="37"/>
      <c r="O16" s="37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</row>
    <row r="17" spans="1:55" ht="19.95" customHeight="1" x14ac:dyDescent="0.25">
      <c r="A17" s="87" t="s">
        <v>139</v>
      </c>
      <c r="B17" s="80" t="s">
        <v>140</v>
      </c>
      <c r="C17" s="81">
        <v>46130</v>
      </c>
      <c r="D17" s="81">
        <v>46134</v>
      </c>
      <c r="E17" s="59"/>
      <c r="F17" s="62"/>
      <c r="G17" s="60"/>
      <c r="H17" s="60"/>
      <c r="I17" s="60"/>
      <c r="J17" s="60"/>
      <c r="K17" s="60"/>
      <c r="L17" s="63"/>
      <c r="M17" s="37"/>
      <c r="N17" s="37"/>
      <c r="O17" s="37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</row>
    <row r="18" spans="1:55" ht="19.95" customHeight="1" x14ac:dyDescent="0.25">
      <c r="A18" s="87" t="s">
        <v>141</v>
      </c>
      <c r="B18" s="80" t="s">
        <v>142</v>
      </c>
      <c r="C18" s="81">
        <v>46137</v>
      </c>
      <c r="D18" s="81">
        <v>46141</v>
      </c>
      <c r="E18" s="59"/>
      <c r="F18" s="62"/>
      <c r="G18" s="60"/>
      <c r="H18" s="60"/>
      <c r="I18" s="60"/>
      <c r="J18" s="60"/>
      <c r="K18" s="60"/>
      <c r="L18" s="63"/>
      <c r="M18" s="37"/>
      <c r="N18" s="37"/>
      <c r="O18" s="37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</row>
    <row r="19" spans="1:55" ht="19.95" customHeight="1" x14ac:dyDescent="0.25">
      <c r="A19" s="87" t="s">
        <v>143</v>
      </c>
      <c r="B19" s="80" t="s">
        <v>144</v>
      </c>
      <c r="C19" s="81">
        <v>46144</v>
      </c>
      <c r="D19" s="81">
        <v>46148</v>
      </c>
      <c r="E19" s="59"/>
      <c r="F19" s="62"/>
      <c r="G19" s="60"/>
      <c r="H19" s="60"/>
      <c r="I19" s="60"/>
      <c r="J19" s="60"/>
      <c r="K19" s="60"/>
      <c r="L19" s="63"/>
      <c r="M19" s="37"/>
      <c r="N19" s="37"/>
      <c r="O19" s="37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</row>
    <row r="20" spans="1:55" ht="19.95" customHeight="1" x14ac:dyDescent="0.25">
      <c r="A20" s="87" t="s">
        <v>222</v>
      </c>
      <c r="B20" s="80" t="s">
        <v>223</v>
      </c>
      <c r="C20" s="81">
        <v>46151</v>
      </c>
      <c r="D20" s="81">
        <v>46155</v>
      </c>
      <c r="E20" s="59"/>
      <c r="F20" s="62"/>
      <c r="G20" s="60"/>
      <c r="H20" s="60"/>
      <c r="I20" s="60"/>
      <c r="J20" s="60"/>
      <c r="K20" s="60"/>
      <c r="L20" s="63"/>
      <c r="M20" s="37"/>
      <c r="N20" s="37"/>
      <c r="O20" s="37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</row>
    <row r="21" spans="1:55" ht="19.95" customHeight="1" x14ac:dyDescent="0.25">
      <c r="A21" s="87" t="s">
        <v>224</v>
      </c>
      <c r="B21" s="80" t="s">
        <v>225</v>
      </c>
      <c r="C21" s="81">
        <v>46158</v>
      </c>
      <c r="D21" s="81">
        <v>46162</v>
      </c>
      <c r="E21" s="59"/>
      <c r="F21" s="62"/>
      <c r="G21" s="60"/>
      <c r="H21" s="60"/>
      <c r="I21" s="60"/>
      <c r="J21" s="60"/>
      <c r="K21" s="60"/>
      <c r="L21" s="63"/>
      <c r="M21" s="37"/>
      <c r="N21" s="37"/>
      <c r="O21" s="37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5" ht="19.95" customHeight="1" x14ac:dyDescent="0.25">
      <c r="A22" s="87" t="s">
        <v>226</v>
      </c>
      <c r="B22" s="80" t="s">
        <v>227</v>
      </c>
      <c r="C22" s="81">
        <v>46165</v>
      </c>
      <c r="D22" s="81">
        <v>46169</v>
      </c>
      <c r="E22" s="59"/>
      <c r="F22" s="62"/>
      <c r="G22" s="60"/>
      <c r="H22" s="60"/>
      <c r="I22" s="60"/>
      <c r="J22" s="60"/>
      <c r="K22" s="60"/>
      <c r="L22" s="63"/>
      <c r="M22" s="37"/>
      <c r="N22" s="37"/>
      <c r="O22" s="37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</row>
    <row r="23" spans="1:55" ht="19.95" customHeight="1" thickBot="1" x14ac:dyDescent="0.3">
      <c r="A23" s="94" t="s">
        <v>228</v>
      </c>
      <c r="B23" s="95" t="s">
        <v>229</v>
      </c>
      <c r="C23" s="96">
        <v>46172</v>
      </c>
      <c r="D23" s="96">
        <v>46176</v>
      </c>
      <c r="E23" s="61"/>
      <c r="F23" s="64"/>
      <c r="G23" s="65"/>
      <c r="H23" s="65"/>
      <c r="I23" s="65"/>
      <c r="J23" s="65"/>
      <c r="K23" s="65"/>
      <c r="L23" s="66"/>
      <c r="M23" s="37"/>
      <c r="N23" s="37"/>
      <c r="O23" s="37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</row>
    <row r="24" spans="1:55" s="8" customFormat="1" ht="19.95" customHeight="1" x14ac:dyDescent="0.25">
      <c r="A24" s="38" t="s">
        <v>29</v>
      </c>
      <c r="C24" s="10"/>
      <c r="D24" s="17"/>
      <c r="E24" s="102"/>
      <c r="F24" s="77"/>
      <c r="G24" s="78"/>
      <c r="H24" s="78"/>
      <c r="I24" s="78"/>
      <c r="J24" s="78"/>
      <c r="K24" s="78"/>
      <c r="L24" s="79"/>
    </row>
    <row r="25" spans="1:55" customFormat="1" ht="19.95" customHeight="1" x14ac:dyDescent="0.25">
      <c r="A25" s="55" t="s">
        <v>49</v>
      </c>
      <c r="B25" s="57"/>
      <c r="C25" s="56" t="s">
        <v>57</v>
      </c>
      <c r="D25" s="10"/>
      <c r="E25" s="70" t="s">
        <v>42</v>
      </c>
      <c r="F25" s="71" t="s">
        <v>60</v>
      </c>
      <c r="G25" s="72" t="s">
        <v>61</v>
      </c>
      <c r="H25" s="1"/>
      <c r="I25" s="1"/>
      <c r="K25" s="1"/>
    </row>
    <row r="26" spans="1:55" customFormat="1" ht="19.95" customHeight="1" x14ac:dyDescent="0.25">
      <c r="A26" s="55" t="s">
        <v>15</v>
      </c>
      <c r="B26" s="57"/>
      <c r="C26" s="56" t="s">
        <v>58</v>
      </c>
      <c r="D26" s="10"/>
      <c r="E26" s="73"/>
      <c r="F26" s="71" t="s">
        <v>45</v>
      </c>
      <c r="G26" s="72" t="s">
        <v>44</v>
      </c>
      <c r="H26" s="1"/>
      <c r="I26" s="1"/>
      <c r="K26" s="1"/>
    </row>
    <row r="27" spans="1:55" customFormat="1" ht="19.95" customHeight="1" x14ac:dyDescent="0.3">
      <c r="D27" s="8"/>
      <c r="E27" s="74" t="s">
        <v>46</v>
      </c>
      <c r="F27" s="71" t="s">
        <v>43</v>
      </c>
      <c r="G27" s="72" t="s">
        <v>47</v>
      </c>
      <c r="H27" s="16"/>
      <c r="I27" s="16"/>
      <c r="K27" s="16"/>
    </row>
    <row r="28" spans="1:55" customFormat="1" ht="19.95" customHeight="1" x14ac:dyDescent="0.25">
      <c r="A28" s="9" t="s">
        <v>14</v>
      </c>
      <c r="B28" s="14" t="s">
        <v>26</v>
      </c>
      <c r="C28" s="8" t="s">
        <v>27</v>
      </c>
      <c r="D28" s="12"/>
      <c r="E28" s="75"/>
      <c r="F28" s="71" t="s">
        <v>45</v>
      </c>
      <c r="G28" s="72" t="s">
        <v>48</v>
      </c>
      <c r="H28" s="1"/>
      <c r="I28" s="1"/>
      <c r="K28" s="1"/>
    </row>
    <row r="29" spans="1:55" customFormat="1" ht="19.95" customHeight="1" x14ac:dyDescent="0.3">
      <c r="A29" s="12"/>
      <c r="B29" s="14" t="s">
        <v>16</v>
      </c>
      <c r="C29" s="10" t="s">
        <v>18</v>
      </c>
      <c r="D29" s="17" t="s">
        <v>25</v>
      </c>
      <c r="E29" s="15"/>
      <c r="G29" s="1"/>
      <c r="H29" s="1"/>
      <c r="I29" s="1"/>
      <c r="J29" s="1"/>
      <c r="K29" s="1"/>
      <c r="L29" s="1"/>
    </row>
    <row r="30" spans="1:55" customFormat="1" ht="19.95" customHeight="1" x14ac:dyDescent="0.25">
      <c r="A30" s="8"/>
      <c r="B30" s="8"/>
      <c r="C30" s="10" t="s">
        <v>17</v>
      </c>
      <c r="D30" s="17" t="s">
        <v>35</v>
      </c>
      <c r="E30" s="8"/>
      <c r="F30" s="8"/>
      <c r="G30" s="1"/>
      <c r="H30" s="1"/>
      <c r="I30" s="1"/>
      <c r="J30" s="1"/>
      <c r="K30" s="1"/>
      <c r="L30" s="1"/>
    </row>
    <row r="31" spans="1:55" customFormat="1" ht="19.95" customHeight="1" x14ac:dyDescent="0.25">
      <c r="A31" s="8"/>
      <c r="B31" s="8"/>
      <c r="C31" s="10" t="s">
        <v>19</v>
      </c>
      <c r="D31" s="17" t="s">
        <v>20</v>
      </c>
      <c r="E31" s="8"/>
      <c r="F31" s="8"/>
      <c r="G31" s="1"/>
      <c r="H31" s="1"/>
      <c r="I31" s="1"/>
      <c r="J31" s="1"/>
      <c r="K31" s="1"/>
      <c r="L31" s="1"/>
    </row>
    <row r="32" spans="1:55" customFormat="1" ht="19.95" customHeight="1" x14ac:dyDescent="0.25">
      <c r="A32" s="8"/>
      <c r="B32" s="14" t="s">
        <v>21</v>
      </c>
      <c r="C32" s="10" t="s">
        <v>24</v>
      </c>
      <c r="D32" s="17" t="s">
        <v>34</v>
      </c>
      <c r="E32" s="8"/>
      <c r="F32" s="8"/>
      <c r="G32" s="1"/>
      <c r="H32" s="1"/>
      <c r="I32" s="1"/>
      <c r="J32" s="1"/>
      <c r="K32" s="1"/>
      <c r="L32" s="1"/>
    </row>
    <row r="33" spans="1:55" customFormat="1" ht="19.95" customHeight="1" x14ac:dyDescent="0.25">
      <c r="A33" s="8"/>
      <c r="B33" s="14"/>
      <c r="C33" s="10" t="s">
        <v>22</v>
      </c>
      <c r="D33" s="17" t="s">
        <v>23</v>
      </c>
      <c r="E33" s="8"/>
      <c r="F33" s="8"/>
      <c r="G33" s="1"/>
      <c r="H33" s="1"/>
      <c r="I33" s="1"/>
      <c r="J33" s="1"/>
      <c r="K33" s="1"/>
      <c r="L33" s="1"/>
    </row>
    <row r="34" spans="1:55" customFormat="1" ht="19.95" customHeight="1" x14ac:dyDescent="0.25">
      <c r="C34" s="10" t="s">
        <v>55</v>
      </c>
      <c r="D34" s="8" t="s">
        <v>56</v>
      </c>
      <c r="E34" s="6"/>
      <c r="G34" s="1"/>
      <c r="H34" s="1"/>
      <c r="I34" s="1"/>
      <c r="J34" s="1"/>
      <c r="K34" s="1"/>
      <c r="L34" s="1"/>
    </row>
    <row r="35" spans="1:55" ht="19.95" customHeight="1" x14ac:dyDescent="0.25">
      <c r="A35" s="8"/>
      <c r="B35" s="8"/>
      <c r="C35" s="10"/>
      <c r="D35" s="8"/>
      <c r="E35" s="8"/>
      <c r="F35" s="35"/>
      <c r="G35" s="18"/>
      <c r="H35" s="18"/>
      <c r="I35" s="18"/>
      <c r="K35" s="18"/>
      <c r="X35"/>
      <c r="Y35"/>
      <c r="Z35"/>
      <c r="AA3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</row>
    <row r="36" spans="1:55" ht="19.95" customHeight="1" x14ac:dyDescent="0.25">
      <c r="A36" s="8"/>
      <c r="B36" s="14"/>
      <c r="C36" s="10"/>
      <c r="D36" s="8"/>
      <c r="E36" s="8"/>
      <c r="F36" s="7"/>
      <c r="G36" s="5"/>
      <c r="H36" s="5"/>
      <c r="I36" s="5"/>
      <c r="K36" s="5"/>
      <c r="X36"/>
      <c r="Y36"/>
      <c r="Z36"/>
      <c r="AA3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</row>
    <row r="37" spans="1:55" ht="19.95" customHeight="1" x14ac:dyDescent="0.25">
      <c r="A37"/>
      <c r="B37" s="14"/>
      <c r="C37" s="10"/>
      <c r="D37" s="6"/>
      <c r="E37"/>
      <c r="F37" s="7"/>
      <c r="G37" s="5"/>
      <c r="H37" s="5"/>
      <c r="I37" s="5"/>
      <c r="K37" s="5"/>
    </row>
    <row r="38" spans="1:55" ht="19.95" customHeight="1" x14ac:dyDescent="0.25">
      <c r="A38"/>
    </row>
  </sheetData>
  <mergeCells count="8">
    <mergeCell ref="A6:J6"/>
    <mergeCell ref="A8:A10"/>
    <mergeCell ref="B8:B10"/>
    <mergeCell ref="E8:E10"/>
    <mergeCell ref="F8:F10"/>
    <mergeCell ref="C9:C10"/>
    <mergeCell ref="D9:D10"/>
    <mergeCell ref="G9:G10"/>
  </mergeCells>
  <hyperlinks>
    <hyperlink ref="A24" r:id="rId1" xr:uid="{25920B00-D506-4C75-9FCA-A36CF887B08F}"/>
  </hyperlinks>
  <pageMargins left="0.17" right="0.28000000000000003" top="0.2" bottom="0.2" header="0.24" footer="0.21"/>
  <pageSetup paperSize="9" scale="46" orientation="landscape" r:id="rId2"/>
  <headerFooter alignWithMargins="0"/>
  <drawing r:id="rId3"/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554FC-81F6-4E03-94D9-C5533283AC3D}">
  <sheetPr>
    <tabColor rgb="FF00B050"/>
  </sheetPr>
  <dimension ref="A1:BC30"/>
  <sheetViews>
    <sheetView zoomScale="70" zoomScaleNormal="70" workbookViewId="0">
      <selection activeCell="A11" sqref="A11:D15"/>
    </sheetView>
  </sheetViews>
  <sheetFormatPr defaultColWidth="9.109375" defaultRowHeight="19.95" customHeight="1" x14ac:dyDescent="0.25"/>
  <cols>
    <col min="1" max="1" width="40.77734375" style="24" customWidth="1"/>
    <col min="2" max="4" width="14.77734375" style="24" customWidth="1"/>
    <col min="5" max="5" width="40.77734375" style="24" customWidth="1"/>
    <col min="6" max="6" width="14.77734375" style="25" customWidth="1"/>
    <col min="7" max="9" width="14.77734375" style="30" customWidth="1"/>
    <col min="10" max="12" width="14.77734375" style="31" customWidth="1"/>
    <col min="13" max="13" width="19" style="31" bestFit="1" customWidth="1"/>
    <col min="14" max="14" width="11.33203125" style="31" customWidth="1"/>
    <col min="15" max="24" width="13.109375" style="31" customWidth="1"/>
    <col min="25" max="25" width="10.44140625" style="31" customWidth="1"/>
    <col min="26" max="26" width="7.5546875" style="31" customWidth="1"/>
    <col min="27" max="30" width="26.33203125" style="31" customWidth="1"/>
    <col min="31" max="42" width="8.6640625" style="31" customWidth="1"/>
    <col min="43" max="46" width="8.88671875" customWidth="1"/>
    <col min="47" max="48" width="9.109375" style="31"/>
    <col min="49" max="49" width="8.5546875" style="31" customWidth="1"/>
    <col min="50" max="50" width="9.6640625" style="31" customWidth="1"/>
    <col min="51" max="52" width="9.109375" style="31"/>
    <col min="53" max="53" width="8.6640625" style="31" customWidth="1"/>
    <col min="54" max="55" width="8.88671875" style="31" customWidth="1"/>
    <col min="56" max="56" width="8.5546875" style="24" customWidth="1"/>
    <col min="57" max="16384" width="9.109375" style="24"/>
  </cols>
  <sheetData>
    <row r="1" spans="1:55" ht="19.95" customHeight="1" x14ac:dyDescent="0.3">
      <c r="E1" s="4" t="s">
        <v>30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U1" s="26"/>
      <c r="AV1" s="26"/>
      <c r="AW1" s="26"/>
      <c r="AX1" s="26"/>
      <c r="AY1" s="26"/>
      <c r="AZ1" s="26"/>
      <c r="BA1" s="26"/>
      <c r="BB1" s="26"/>
      <c r="BC1" s="26"/>
    </row>
    <row r="2" spans="1:55" ht="19.95" customHeight="1" x14ac:dyDescent="0.25">
      <c r="E2" s="3" t="s">
        <v>31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U2" s="27"/>
      <c r="AV2" s="27"/>
      <c r="AW2" s="27"/>
      <c r="AX2" s="27"/>
      <c r="AY2" s="27"/>
      <c r="AZ2" s="27"/>
      <c r="BA2" s="27"/>
      <c r="BB2" s="27"/>
      <c r="BC2" s="27"/>
    </row>
    <row r="3" spans="1:55" ht="19.95" customHeight="1" x14ac:dyDescent="0.25">
      <c r="E3" s="3" t="s">
        <v>33</v>
      </c>
      <c r="G3" s="27"/>
      <c r="H3" s="27"/>
      <c r="I3" s="27"/>
      <c r="J3" s="36"/>
      <c r="K3" s="36"/>
      <c r="L3" s="36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U3" s="27"/>
      <c r="AV3" s="27"/>
      <c r="AW3" s="27"/>
      <c r="AX3" s="27"/>
      <c r="AY3" s="27"/>
      <c r="AZ3" s="27"/>
      <c r="BA3" s="27"/>
      <c r="BB3" s="27"/>
      <c r="BC3" s="27"/>
    </row>
    <row r="4" spans="1:55" ht="19.95" customHeight="1" x14ac:dyDescent="0.3">
      <c r="E4" s="3" t="s">
        <v>28</v>
      </c>
      <c r="G4" s="27"/>
      <c r="H4" s="27"/>
      <c r="I4" s="27"/>
      <c r="J4" s="39"/>
      <c r="K4" s="39"/>
      <c r="L4" s="39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U4" s="27"/>
      <c r="AV4" s="27"/>
      <c r="AW4" s="27"/>
      <c r="AX4" s="27"/>
      <c r="AY4" s="27"/>
      <c r="AZ4" s="27"/>
      <c r="BA4" s="27"/>
      <c r="BB4" s="27"/>
      <c r="BC4" s="28"/>
    </row>
    <row r="5" spans="1:55" ht="19.95" customHeight="1" x14ac:dyDescent="0.25">
      <c r="E5" s="28"/>
      <c r="F5" s="29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7"/>
      <c r="AH5" s="28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</row>
    <row r="6" spans="1:55" ht="19.95" customHeight="1" x14ac:dyDescent="0.4">
      <c r="A6" s="162" t="s">
        <v>75</v>
      </c>
      <c r="B6" s="162"/>
      <c r="C6" s="162"/>
      <c r="D6" s="162"/>
      <c r="E6" s="162"/>
      <c r="F6" s="162"/>
      <c r="G6" s="162"/>
      <c r="H6" s="162"/>
      <c r="I6" s="162"/>
      <c r="J6" s="162"/>
      <c r="K6" s="49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</row>
    <row r="7" spans="1:55" ht="19.95" customHeight="1" thickBot="1" x14ac:dyDescent="0.3">
      <c r="A7" s="32"/>
      <c r="J7" s="22"/>
      <c r="K7" s="22" t="s">
        <v>12</v>
      </c>
      <c r="L7" s="33">
        <f>'FP1'!J7</f>
        <v>46108</v>
      </c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</row>
    <row r="8" spans="1:55" s="27" customFormat="1" ht="19.95" customHeight="1" x14ac:dyDescent="0.3">
      <c r="A8" s="163" t="s">
        <v>13</v>
      </c>
      <c r="B8" s="166" t="s">
        <v>62</v>
      </c>
      <c r="C8" s="40" t="s">
        <v>1</v>
      </c>
      <c r="D8" s="41" t="s">
        <v>36</v>
      </c>
      <c r="E8" s="163" t="s">
        <v>4</v>
      </c>
      <c r="F8" s="166" t="s">
        <v>0</v>
      </c>
      <c r="G8" s="40" t="s">
        <v>36</v>
      </c>
      <c r="H8" s="41" t="s">
        <v>54</v>
      </c>
      <c r="I8" s="41" t="s">
        <v>9</v>
      </c>
      <c r="J8" s="41" t="s">
        <v>8</v>
      </c>
      <c r="K8" s="41" t="s">
        <v>32</v>
      </c>
      <c r="L8" s="43" t="s">
        <v>10</v>
      </c>
    </row>
    <row r="9" spans="1:55" s="27" customFormat="1" ht="19.95" customHeight="1" x14ac:dyDescent="0.3">
      <c r="A9" s="164"/>
      <c r="B9" s="167"/>
      <c r="C9" s="171" t="s">
        <v>2</v>
      </c>
      <c r="D9" s="169" t="s">
        <v>3</v>
      </c>
      <c r="E9" s="164"/>
      <c r="F9" s="167"/>
      <c r="G9" s="171" t="s">
        <v>2</v>
      </c>
      <c r="H9" s="23" t="s">
        <v>3</v>
      </c>
      <c r="I9" s="23" t="s">
        <v>3</v>
      </c>
      <c r="J9" s="23" t="s">
        <v>3</v>
      </c>
      <c r="K9" s="23" t="s">
        <v>3</v>
      </c>
      <c r="L9" s="44" t="s">
        <v>3</v>
      </c>
    </row>
    <row r="10" spans="1:55" s="27" customFormat="1" ht="19.95" customHeight="1" thickBot="1" x14ac:dyDescent="0.35">
      <c r="A10" s="165"/>
      <c r="B10" s="168"/>
      <c r="C10" s="172"/>
      <c r="D10" s="170"/>
      <c r="E10" s="165"/>
      <c r="F10" s="168"/>
      <c r="G10" s="172"/>
      <c r="H10" s="45">
        <f>+H11-$C$11</f>
        <v>40</v>
      </c>
      <c r="I10" s="45">
        <f t="shared" ref="I10:L10" si="0">+I11-$C$11</f>
        <v>43</v>
      </c>
      <c r="J10" s="45">
        <f t="shared" si="0"/>
        <v>47</v>
      </c>
      <c r="K10" s="45">
        <f t="shared" si="0"/>
        <v>51</v>
      </c>
      <c r="L10" s="46">
        <f t="shared" si="0"/>
        <v>53</v>
      </c>
    </row>
    <row r="11" spans="1:55" ht="19.95" customHeight="1" x14ac:dyDescent="0.25">
      <c r="A11" s="59" t="s">
        <v>129</v>
      </c>
      <c r="B11" s="88" t="s">
        <v>132</v>
      </c>
      <c r="C11" s="60">
        <v>46098</v>
      </c>
      <c r="D11" s="103">
        <v>46102</v>
      </c>
      <c r="E11" s="97" t="s">
        <v>289</v>
      </c>
      <c r="F11" s="98" t="s">
        <v>116</v>
      </c>
      <c r="G11" s="99">
        <v>46108</v>
      </c>
      <c r="H11" s="99">
        <v>46138</v>
      </c>
      <c r="I11" s="99">
        <v>46141</v>
      </c>
      <c r="J11" s="99">
        <v>46145</v>
      </c>
      <c r="K11" s="99">
        <v>46149</v>
      </c>
      <c r="L11" s="76">
        <v>46151</v>
      </c>
      <c r="M11" s="37"/>
      <c r="N11" s="37"/>
      <c r="O11" s="37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</row>
    <row r="12" spans="1:55" ht="19.95" customHeight="1" x14ac:dyDescent="0.25">
      <c r="A12" s="59" t="s">
        <v>129</v>
      </c>
      <c r="B12" s="88" t="s">
        <v>230</v>
      </c>
      <c r="C12" s="60">
        <v>46107</v>
      </c>
      <c r="D12" s="103">
        <v>46111</v>
      </c>
      <c r="E12" s="82" t="s">
        <v>119</v>
      </c>
      <c r="F12" s="83" t="s">
        <v>117</v>
      </c>
      <c r="G12" s="84">
        <v>46115</v>
      </c>
      <c r="H12" s="84">
        <v>46145</v>
      </c>
      <c r="I12" s="84">
        <v>46148</v>
      </c>
      <c r="J12" s="84">
        <v>46152</v>
      </c>
      <c r="K12" s="84">
        <v>46156</v>
      </c>
      <c r="L12" s="85">
        <v>46158</v>
      </c>
      <c r="M12" s="37"/>
      <c r="N12" s="37"/>
      <c r="O12" s="37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</row>
    <row r="13" spans="1:55" ht="19.95" customHeight="1" x14ac:dyDescent="0.25">
      <c r="A13" s="59" t="s">
        <v>129</v>
      </c>
      <c r="B13" s="88" t="s">
        <v>306</v>
      </c>
      <c r="C13" s="60">
        <v>46116</v>
      </c>
      <c r="D13" s="103">
        <v>46120</v>
      </c>
      <c r="E13" s="82" t="s">
        <v>120</v>
      </c>
      <c r="F13" s="83" t="s">
        <v>187</v>
      </c>
      <c r="G13" s="84">
        <v>46122</v>
      </c>
      <c r="H13" s="84">
        <v>46152</v>
      </c>
      <c r="I13" s="84">
        <v>46155</v>
      </c>
      <c r="J13" s="84">
        <v>46159</v>
      </c>
      <c r="K13" s="84">
        <v>46163</v>
      </c>
      <c r="L13" s="85">
        <v>46165</v>
      </c>
      <c r="M13" s="37"/>
      <c r="N13" s="37"/>
      <c r="O13" s="37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</row>
    <row r="14" spans="1:55" ht="19.95" customHeight="1" x14ac:dyDescent="0.25">
      <c r="A14" s="59" t="s">
        <v>129</v>
      </c>
      <c r="B14" s="88" t="s">
        <v>307</v>
      </c>
      <c r="C14" s="60">
        <v>46125</v>
      </c>
      <c r="D14" s="103">
        <v>46129</v>
      </c>
      <c r="E14" s="82"/>
      <c r="F14" s="83"/>
      <c r="G14" s="84"/>
      <c r="H14" s="84"/>
      <c r="I14" s="84"/>
      <c r="J14" s="84"/>
      <c r="K14" s="84"/>
      <c r="L14" s="85"/>
      <c r="M14" s="37"/>
      <c r="N14" s="37"/>
      <c r="O14" s="37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</row>
    <row r="15" spans="1:55" ht="19.95" customHeight="1" thickBot="1" x14ac:dyDescent="0.3">
      <c r="A15" s="61" t="s">
        <v>129</v>
      </c>
      <c r="B15" s="89" t="s">
        <v>308</v>
      </c>
      <c r="C15" s="65">
        <v>46134</v>
      </c>
      <c r="D15" s="104">
        <v>46138</v>
      </c>
      <c r="E15" s="61"/>
      <c r="F15" s="64"/>
      <c r="G15" s="65"/>
      <c r="H15" s="65"/>
      <c r="I15" s="65"/>
      <c r="J15" s="65"/>
      <c r="K15" s="65"/>
      <c r="L15" s="66"/>
      <c r="M15" s="37"/>
      <c r="N15" s="37"/>
      <c r="O15" s="37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</row>
    <row r="16" spans="1:55" s="8" customFormat="1" ht="19.95" customHeight="1" x14ac:dyDescent="0.25">
      <c r="A16" s="38" t="s">
        <v>29</v>
      </c>
      <c r="C16" s="10"/>
      <c r="D16" s="17"/>
      <c r="E16" s="102"/>
      <c r="F16" s="77"/>
      <c r="G16" s="78"/>
      <c r="H16" s="78"/>
      <c r="I16" s="78"/>
      <c r="J16" s="78"/>
      <c r="K16" s="78"/>
      <c r="L16" s="79"/>
    </row>
    <row r="17" spans="1:55" customFormat="1" ht="19.95" customHeight="1" x14ac:dyDescent="0.25">
      <c r="A17" s="55" t="s">
        <v>49</v>
      </c>
      <c r="B17" s="57"/>
      <c r="C17" s="56"/>
      <c r="D17" s="10"/>
      <c r="E17" s="70" t="s">
        <v>42</v>
      </c>
      <c r="F17" s="71" t="s">
        <v>60</v>
      </c>
      <c r="G17" s="72" t="s">
        <v>61</v>
      </c>
      <c r="H17" s="1"/>
      <c r="I17" s="1"/>
    </row>
    <row r="18" spans="1:55" customFormat="1" ht="19.95" customHeight="1" x14ac:dyDescent="0.25">
      <c r="A18" s="55" t="s">
        <v>15</v>
      </c>
      <c r="B18" s="57"/>
      <c r="C18" s="56"/>
      <c r="D18" s="10"/>
      <c r="E18" s="73"/>
      <c r="F18" s="71" t="s">
        <v>45</v>
      </c>
      <c r="G18" s="72" t="s">
        <v>44</v>
      </c>
      <c r="H18" s="1"/>
      <c r="I18" s="1"/>
    </row>
    <row r="19" spans="1:55" customFormat="1" ht="19.95" customHeight="1" x14ac:dyDescent="0.3">
      <c r="D19" s="8"/>
      <c r="E19" s="74" t="s">
        <v>46</v>
      </c>
      <c r="F19" s="71" t="s">
        <v>43</v>
      </c>
      <c r="G19" s="72" t="s">
        <v>47</v>
      </c>
      <c r="H19" s="16"/>
      <c r="I19" s="16"/>
    </row>
    <row r="20" spans="1:55" customFormat="1" ht="19.95" customHeight="1" x14ac:dyDescent="0.25">
      <c r="A20" s="9" t="s">
        <v>14</v>
      </c>
      <c r="B20" s="14" t="s">
        <v>26</v>
      </c>
      <c r="C20" s="8" t="s">
        <v>27</v>
      </c>
      <c r="D20" s="12"/>
      <c r="E20" s="75"/>
      <c r="F20" s="71" t="s">
        <v>45</v>
      </c>
      <c r="G20" s="72" t="s">
        <v>48</v>
      </c>
      <c r="H20" s="1"/>
      <c r="I20" s="1"/>
    </row>
    <row r="21" spans="1:55" customFormat="1" ht="19.95" customHeight="1" x14ac:dyDescent="0.3">
      <c r="A21" s="12"/>
      <c r="B21" s="14" t="s">
        <v>16</v>
      </c>
      <c r="C21" s="10" t="s">
        <v>18</v>
      </c>
      <c r="D21" s="17" t="s">
        <v>25</v>
      </c>
      <c r="E21" s="15"/>
      <c r="G21" s="1"/>
      <c r="H21" s="1"/>
      <c r="I21" s="1"/>
      <c r="J21" s="1"/>
      <c r="K21" s="1"/>
      <c r="L21" s="1"/>
    </row>
    <row r="22" spans="1:55" customFormat="1" ht="19.95" customHeight="1" x14ac:dyDescent="0.25">
      <c r="A22" s="8"/>
      <c r="B22" s="8"/>
      <c r="C22" s="10" t="s">
        <v>17</v>
      </c>
      <c r="D22" s="17" t="s">
        <v>35</v>
      </c>
      <c r="E22" s="8"/>
      <c r="F22" s="8"/>
      <c r="G22" s="1"/>
      <c r="H22" s="1"/>
      <c r="I22" s="1"/>
      <c r="J22" s="1"/>
      <c r="K22" s="1"/>
      <c r="L22" s="1"/>
    </row>
    <row r="23" spans="1:55" customFormat="1" ht="19.95" customHeight="1" x14ac:dyDescent="0.25">
      <c r="A23" s="8"/>
      <c r="B23" s="8"/>
      <c r="C23" s="10" t="s">
        <v>19</v>
      </c>
      <c r="D23" s="17" t="s">
        <v>20</v>
      </c>
      <c r="E23" s="8"/>
      <c r="F23" s="8"/>
      <c r="G23" s="1"/>
      <c r="H23" s="1"/>
      <c r="I23" s="1"/>
      <c r="J23" s="1"/>
      <c r="K23" s="1"/>
      <c r="L23" s="1"/>
    </row>
    <row r="24" spans="1:55" customFormat="1" ht="19.95" customHeight="1" x14ac:dyDescent="0.25">
      <c r="A24" s="8"/>
      <c r="B24" s="14" t="s">
        <v>21</v>
      </c>
      <c r="C24" s="10" t="s">
        <v>24</v>
      </c>
      <c r="D24" s="17" t="s">
        <v>34</v>
      </c>
      <c r="E24" s="8"/>
      <c r="F24" s="8"/>
      <c r="G24" s="1"/>
      <c r="H24" s="1"/>
      <c r="I24" s="1"/>
      <c r="J24" s="1"/>
      <c r="K24" s="1"/>
      <c r="L24" s="1"/>
    </row>
    <row r="25" spans="1:55" customFormat="1" ht="19.95" customHeight="1" x14ac:dyDescent="0.25">
      <c r="A25" s="8"/>
      <c r="B25" s="14"/>
      <c r="C25" s="10" t="s">
        <v>22</v>
      </c>
      <c r="D25" s="17" t="s">
        <v>23</v>
      </c>
      <c r="E25" s="8"/>
      <c r="F25" s="8"/>
      <c r="G25" s="1"/>
      <c r="H25" s="1"/>
      <c r="I25" s="1"/>
      <c r="J25" s="1"/>
      <c r="K25" s="1"/>
      <c r="L25" s="1"/>
    </row>
    <row r="26" spans="1:55" customFormat="1" ht="19.95" customHeight="1" x14ac:dyDescent="0.25">
      <c r="C26" s="10" t="s">
        <v>55</v>
      </c>
      <c r="D26" s="8" t="s">
        <v>56</v>
      </c>
      <c r="E26" s="6"/>
      <c r="G26" s="1"/>
      <c r="H26" s="1"/>
      <c r="I26" s="1"/>
      <c r="J26" s="1"/>
      <c r="K26" s="1"/>
      <c r="L26" s="1"/>
    </row>
    <row r="27" spans="1:55" ht="19.95" customHeight="1" x14ac:dyDescent="0.25">
      <c r="A27" s="8"/>
      <c r="B27" s="8"/>
      <c r="C27" s="10"/>
      <c r="D27" s="8"/>
      <c r="E27" s="8"/>
      <c r="F27" s="35"/>
      <c r="G27" s="18"/>
      <c r="H27" s="18"/>
      <c r="I27" s="18"/>
      <c r="X27"/>
      <c r="Y27"/>
      <c r="Z27"/>
      <c r="AA27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</row>
    <row r="28" spans="1:55" ht="19.95" customHeight="1" x14ac:dyDescent="0.25">
      <c r="A28" s="8"/>
      <c r="B28" s="14"/>
      <c r="C28" s="10"/>
      <c r="D28" s="8"/>
      <c r="E28" s="8"/>
      <c r="F28" s="7"/>
      <c r="G28" s="5"/>
      <c r="H28" s="5"/>
      <c r="I28" s="5"/>
      <c r="X28"/>
      <c r="Y28"/>
      <c r="Z28"/>
      <c r="AA28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</row>
    <row r="29" spans="1:55" ht="19.95" customHeight="1" x14ac:dyDescent="0.25">
      <c r="A29"/>
      <c r="B29" s="14"/>
      <c r="C29" s="10"/>
      <c r="D29" s="6"/>
      <c r="E29"/>
      <c r="F29" s="7"/>
      <c r="G29" s="5"/>
      <c r="H29" s="5"/>
      <c r="I29" s="5"/>
    </row>
    <row r="30" spans="1:55" ht="19.95" customHeight="1" x14ac:dyDescent="0.25">
      <c r="A30"/>
    </row>
  </sheetData>
  <mergeCells count="8">
    <mergeCell ref="A6:J6"/>
    <mergeCell ref="A8:A10"/>
    <mergeCell ref="B8:B10"/>
    <mergeCell ref="E8:E10"/>
    <mergeCell ref="F8:F10"/>
    <mergeCell ref="C9:C10"/>
    <mergeCell ref="D9:D10"/>
    <mergeCell ref="G9:G10"/>
  </mergeCells>
  <hyperlinks>
    <hyperlink ref="A16" r:id="rId1" xr:uid="{F9FBFED7-D299-43AD-A267-EBAC49B9AE0A}"/>
  </hyperlinks>
  <pageMargins left="0.17" right="0.28000000000000003" top="0.2" bottom="0.2" header="0.24" footer="0.21"/>
  <pageSetup paperSize="9" scale="46" orientation="landscape" r:id="rId2"/>
  <headerFooter alignWithMargins="0"/>
  <drawing r:id="rId3"/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668C5-F7BE-43DF-92D3-84C2F5A23A2F}">
  <sheetPr>
    <tabColor rgb="FF00B050"/>
  </sheetPr>
  <dimension ref="A1:BA38"/>
  <sheetViews>
    <sheetView zoomScale="70" zoomScaleNormal="70" workbookViewId="0">
      <selection activeCell="E15" sqref="E15:J17"/>
    </sheetView>
  </sheetViews>
  <sheetFormatPr defaultColWidth="9.109375" defaultRowHeight="19.95" customHeight="1" x14ac:dyDescent="0.25"/>
  <cols>
    <col min="1" max="1" width="40.77734375" style="24" customWidth="1"/>
    <col min="2" max="4" width="14.77734375" style="24" customWidth="1"/>
    <col min="5" max="5" width="40.77734375" style="24" customWidth="1"/>
    <col min="6" max="6" width="14.77734375" style="25" customWidth="1"/>
    <col min="7" max="7" width="14.77734375" style="30" customWidth="1"/>
    <col min="8" max="10" width="14.77734375" style="31" customWidth="1"/>
    <col min="11" max="11" width="19" style="31" bestFit="1" customWidth="1"/>
    <col min="12" max="12" width="11.33203125" style="31" customWidth="1"/>
    <col min="13" max="22" width="13.109375" style="31" customWidth="1"/>
    <col min="23" max="23" width="10.44140625" style="31" customWidth="1"/>
    <col min="24" max="24" width="7.5546875" style="31" customWidth="1"/>
    <col min="25" max="28" width="26.33203125" style="31" customWidth="1"/>
    <col min="29" max="40" width="8.6640625" style="31" customWidth="1"/>
    <col min="41" max="44" width="8.88671875" customWidth="1"/>
    <col min="45" max="46" width="9.109375" style="31"/>
    <col min="47" max="47" width="8.5546875" style="31" customWidth="1"/>
    <col min="48" max="48" width="9.6640625" style="31" customWidth="1"/>
    <col min="49" max="50" width="9.109375" style="31"/>
    <col min="51" max="51" width="8.6640625" style="31" customWidth="1"/>
    <col min="52" max="53" width="8.88671875" style="31" customWidth="1"/>
    <col min="54" max="54" width="8.5546875" style="24" customWidth="1"/>
    <col min="55" max="16384" width="9.109375" style="24"/>
  </cols>
  <sheetData>
    <row r="1" spans="1:53" ht="19.95" customHeight="1" x14ac:dyDescent="0.3">
      <c r="E1" s="4" t="s">
        <v>30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S1" s="26"/>
      <c r="AT1" s="26"/>
      <c r="AU1" s="26"/>
      <c r="AV1" s="26"/>
      <c r="AW1" s="26"/>
      <c r="AX1" s="26"/>
      <c r="AY1" s="26"/>
      <c r="AZ1" s="26"/>
      <c r="BA1" s="26"/>
    </row>
    <row r="2" spans="1:53" ht="19.95" customHeight="1" x14ac:dyDescent="0.25">
      <c r="E2" s="3" t="s">
        <v>31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19.95" customHeight="1" x14ac:dyDescent="0.25">
      <c r="E3" s="3" t="s">
        <v>33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S3" s="27"/>
      <c r="AT3" s="27"/>
      <c r="AU3" s="27"/>
      <c r="AV3" s="27"/>
      <c r="AW3" s="27"/>
      <c r="AX3" s="27"/>
      <c r="AY3" s="27"/>
      <c r="AZ3" s="27"/>
      <c r="BA3" s="27"/>
    </row>
    <row r="4" spans="1:53" ht="19.95" customHeight="1" x14ac:dyDescent="0.3">
      <c r="E4" s="3" t="s">
        <v>28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S4" s="27"/>
      <c r="AT4" s="27"/>
      <c r="AU4" s="27"/>
      <c r="AV4" s="27"/>
      <c r="AW4" s="27"/>
      <c r="AX4" s="27"/>
      <c r="AY4" s="27"/>
      <c r="AZ4" s="27"/>
      <c r="BA4" s="28"/>
    </row>
    <row r="5" spans="1:53" ht="19.95" customHeight="1" x14ac:dyDescent="0.25">
      <c r="E5" s="28"/>
      <c r="F5" s="29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7"/>
      <c r="AF5" s="28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</row>
    <row r="6" spans="1:53" ht="19.95" customHeight="1" x14ac:dyDescent="0.4">
      <c r="A6" s="162" t="s">
        <v>41</v>
      </c>
      <c r="B6" s="162"/>
      <c r="C6" s="162"/>
      <c r="D6" s="162"/>
      <c r="E6" s="162"/>
      <c r="F6" s="162"/>
      <c r="G6" s="162"/>
      <c r="H6" s="49"/>
      <c r="I6" s="49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</row>
    <row r="7" spans="1:53" ht="19.95" customHeight="1" thickBot="1" x14ac:dyDescent="0.3">
      <c r="A7" s="32"/>
      <c r="H7" s="22"/>
      <c r="I7" s="22" t="s">
        <v>12</v>
      </c>
      <c r="J7" s="33">
        <f>'FP1'!J7</f>
        <v>46108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</row>
    <row r="8" spans="1:53" s="27" customFormat="1" ht="19.95" customHeight="1" x14ac:dyDescent="0.3">
      <c r="A8" s="163" t="s">
        <v>13</v>
      </c>
      <c r="B8" s="166" t="s">
        <v>0</v>
      </c>
      <c r="C8" s="40" t="s">
        <v>1</v>
      </c>
      <c r="D8" s="41" t="s">
        <v>36</v>
      </c>
      <c r="E8" s="163" t="s">
        <v>4</v>
      </c>
      <c r="F8" s="166" t="s">
        <v>0</v>
      </c>
      <c r="G8" s="40" t="s">
        <v>36</v>
      </c>
      <c r="H8" s="41" t="s">
        <v>59</v>
      </c>
      <c r="I8" s="48" t="s">
        <v>37</v>
      </c>
      <c r="J8" s="43" t="s">
        <v>38</v>
      </c>
    </row>
    <row r="9" spans="1:53" s="27" customFormat="1" ht="19.95" customHeight="1" x14ac:dyDescent="0.3">
      <c r="A9" s="164"/>
      <c r="B9" s="167"/>
      <c r="C9" s="171" t="s">
        <v>2</v>
      </c>
      <c r="D9" s="169" t="s">
        <v>3</v>
      </c>
      <c r="E9" s="164"/>
      <c r="F9" s="167"/>
      <c r="G9" s="171" t="s">
        <v>2</v>
      </c>
      <c r="H9" s="50" t="s">
        <v>3</v>
      </c>
      <c r="I9" s="50" t="s">
        <v>3</v>
      </c>
      <c r="J9" s="44" t="s">
        <v>3</v>
      </c>
    </row>
    <row r="10" spans="1:53" s="27" customFormat="1" ht="19.95" customHeight="1" thickBot="1" x14ac:dyDescent="0.35">
      <c r="A10" s="165"/>
      <c r="B10" s="168"/>
      <c r="C10" s="172"/>
      <c r="D10" s="170"/>
      <c r="E10" s="165"/>
      <c r="F10" s="168"/>
      <c r="G10" s="172"/>
      <c r="H10" s="45">
        <f>+H16-$C$16</f>
        <v>50</v>
      </c>
      <c r="I10" s="45">
        <f>+I16-$C$16</f>
        <v>51</v>
      </c>
      <c r="J10" s="46">
        <f>+J16-$C$16</f>
        <v>58</v>
      </c>
    </row>
    <row r="11" spans="1:53" s="20" customFormat="1" ht="19.95" customHeight="1" x14ac:dyDescent="0.25">
      <c r="A11" s="90" t="s">
        <v>82</v>
      </c>
      <c r="B11" s="91" t="s">
        <v>84</v>
      </c>
      <c r="C11" s="92">
        <v>46088</v>
      </c>
      <c r="D11" s="92">
        <v>46092</v>
      </c>
      <c r="E11" s="97"/>
      <c r="F11" s="98"/>
      <c r="G11" s="99"/>
      <c r="H11" s="99"/>
      <c r="I11" s="99"/>
      <c r="J11" s="100"/>
      <c r="K11" s="47"/>
      <c r="L11" s="47"/>
      <c r="M11" s="47"/>
      <c r="N11" s="21"/>
    </row>
    <row r="12" spans="1:53" s="20" customFormat="1" ht="19.95" customHeight="1" x14ac:dyDescent="0.25">
      <c r="A12" s="87" t="s">
        <v>83</v>
      </c>
      <c r="B12" s="80" t="s">
        <v>86</v>
      </c>
      <c r="C12" s="81">
        <v>46095</v>
      </c>
      <c r="D12" s="81">
        <v>46099</v>
      </c>
      <c r="E12" s="87" t="s">
        <v>124</v>
      </c>
      <c r="F12" s="80" t="s">
        <v>121</v>
      </c>
      <c r="G12" s="81">
        <v>46106</v>
      </c>
      <c r="H12" s="81">
        <v>46145</v>
      </c>
      <c r="I12" s="81">
        <v>46146</v>
      </c>
      <c r="J12" s="93">
        <v>46153</v>
      </c>
      <c r="K12" s="47"/>
      <c r="L12" s="47"/>
      <c r="M12" s="47"/>
      <c r="N12" s="21"/>
    </row>
    <row r="13" spans="1:53" s="20" customFormat="1" ht="19.95" customHeight="1" x14ac:dyDescent="0.25">
      <c r="A13" s="87" t="s">
        <v>85</v>
      </c>
      <c r="B13" s="80" t="s">
        <v>88</v>
      </c>
      <c r="C13" s="81">
        <v>46102</v>
      </c>
      <c r="D13" s="81">
        <v>46106</v>
      </c>
      <c r="E13" s="82" t="s">
        <v>195</v>
      </c>
      <c r="F13" s="83" t="s">
        <v>122</v>
      </c>
      <c r="G13" s="84">
        <v>46113</v>
      </c>
      <c r="H13" s="84">
        <v>46152</v>
      </c>
      <c r="I13" s="84">
        <v>46153</v>
      </c>
      <c r="J13" s="107">
        <v>46160</v>
      </c>
      <c r="K13" s="47"/>
      <c r="L13" s="47"/>
      <c r="M13" s="47"/>
      <c r="N13" s="21"/>
    </row>
    <row r="14" spans="1:53" s="20" customFormat="1" ht="19.95" customHeight="1" x14ac:dyDescent="0.25">
      <c r="A14" s="87" t="s">
        <v>87</v>
      </c>
      <c r="B14" s="80" t="s">
        <v>89</v>
      </c>
      <c r="C14" s="81" t="s">
        <v>145</v>
      </c>
      <c r="D14" s="81">
        <v>46113</v>
      </c>
      <c r="E14" s="82" t="s">
        <v>196</v>
      </c>
      <c r="F14" s="83" t="s">
        <v>123</v>
      </c>
      <c r="G14" s="84">
        <v>46120</v>
      </c>
      <c r="H14" s="84">
        <v>46159</v>
      </c>
      <c r="I14" s="84">
        <v>46160</v>
      </c>
      <c r="J14" s="107">
        <v>46167</v>
      </c>
      <c r="K14" s="47"/>
      <c r="L14" s="47"/>
      <c r="M14" s="47"/>
      <c r="N14" s="21"/>
    </row>
    <row r="15" spans="1:53" s="20" customFormat="1" ht="19.95" customHeight="1" x14ac:dyDescent="0.25">
      <c r="A15" s="87" t="s">
        <v>135</v>
      </c>
      <c r="B15" s="80" t="s">
        <v>136</v>
      </c>
      <c r="C15" s="81">
        <v>46116</v>
      </c>
      <c r="D15" s="81">
        <v>46120</v>
      </c>
      <c r="E15" s="82" t="s">
        <v>294</v>
      </c>
      <c r="F15" s="83" t="s">
        <v>190</v>
      </c>
      <c r="G15" s="84">
        <v>46127</v>
      </c>
      <c r="H15" s="84">
        <v>46166</v>
      </c>
      <c r="I15" s="84">
        <v>46167</v>
      </c>
      <c r="J15" s="107">
        <v>46174</v>
      </c>
      <c r="K15" s="47"/>
      <c r="L15" s="47"/>
      <c r="M15" s="47"/>
      <c r="N15" s="21"/>
    </row>
    <row r="16" spans="1:53" s="20" customFormat="1" ht="19.95" customHeight="1" x14ac:dyDescent="0.25">
      <c r="A16" s="87" t="s">
        <v>137</v>
      </c>
      <c r="B16" s="80" t="s">
        <v>138</v>
      </c>
      <c r="C16" s="81">
        <v>46123</v>
      </c>
      <c r="D16" s="81">
        <v>46127</v>
      </c>
      <c r="E16" s="59" t="s">
        <v>295</v>
      </c>
      <c r="F16" s="62" t="s">
        <v>191</v>
      </c>
      <c r="G16" s="60">
        <v>46134</v>
      </c>
      <c r="H16" s="60">
        <v>46173</v>
      </c>
      <c r="I16" s="60">
        <v>46174</v>
      </c>
      <c r="J16" s="86">
        <v>46181</v>
      </c>
      <c r="K16" s="47"/>
      <c r="L16" s="47"/>
      <c r="M16" s="47"/>
      <c r="N16" s="21"/>
    </row>
    <row r="17" spans="1:14" s="20" customFormat="1" ht="19.95" customHeight="1" x14ac:dyDescent="0.25">
      <c r="A17" s="87" t="s">
        <v>139</v>
      </c>
      <c r="B17" s="80" t="s">
        <v>140</v>
      </c>
      <c r="C17" s="81">
        <v>46130</v>
      </c>
      <c r="D17" s="81">
        <v>46134</v>
      </c>
      <c r="E17" s="59" t="s">
        <v>296</v>
      </c>
      <c r="F17" s="62" t="s">
        <v>192</v>
      </c>
      <c r="G17" s="60">
        <v>46141</v>
      </c>
      <c r="H17" s="60">
        <v>46180</v>
      </c>
      <c r="I17" s="60">
        <v>46181</v>
      </c>
      <c r="J17" s="86">
        <v>46188</v>
      </c>
      <c r="K17" s="47"/>
      <c r="L17" s="47"/>
      <c r="M17" s="47"/>
      <c r="N17" s="21"/>
    </row>
    <row r="18" spans="1:14" s="20" customFormat="1" ht="19.95" customHeight="1" x14ac:dyDescent="0.25">
      <c r="A18" s="87" t="s">
        <v>141</v>
      </c>
      <c r="B18" s="80" t="s">
        <v>142</v>
      </c>
      <c r="C18" s="81">
        <v>46137</v>
      </c>
      <c r="D18" s="81">
        <v>46141</v>
      </c>
      <c r="E18" s="59" t="s">
        <v>197</v>
      </c>
      <c r="F18" s="62" t="s">
        <v>193</v>
      </c>
      <c r="G18" s="60">
        <v>46148</v>
      </c>
      <c r="H18" s="60">
        <v>46187</v>
      </c>
      <c r="I18" s="60">
        <v>46188</v>
      </c>
      <c r="J18" s="86">
        <v>46195</v>
      </c>
      <c r="K18" s="47"/>
      <c r="L18" s="47"/>
      <c r="M18" s="47"/>
      <c r="N18" s="21"/>
    </row>
    <row r="19" spans="1:14" s="20" customFormat="1" ht="19.95" customHeight="1" x14ac:dyDescent="0.25">
      <c r="A19" s="87" t="s">
        <v>143</v>
      </c>
      <c r="B19" s="80" t="s">
        <v>144</v>
      </c>
      <c r="C19" s="81">
        <v>46144</v>
      </c>
      <c r="D19" s="81">
        <v>46148</v>
      </c>
      <c r="E19" s="59" t="s">
        <v>198</v>
      </c>
      <c r="F19" s="62" t="s">
        <v>194</v>
      </c>
      <c r="G19" s="60">
        <v>46155</v>
      </c>
      <c r="H19" s="60">
        <v>46194</v>
      </c>
      <c r="I19" s="60">
        <v>46195</v>
      </c>
      <c r="J19" s="86">
        <v>46202</v>
      </c>
      <c r="K19" s="47"/>
      <c r="L19" s="47"/>
      <c r="M19" s="47"/>
      <c r="N19" s="21"/>
    </row>
    <row r="20" spans="1:14" s="20" customFormat="1" ht="19.95" customHeight="1" x14ac:dyDescent="0.25">
      <c r="A20" s="87" t="s">
        <v>222</v>
      </c>
      <c r="B20" s="80" t="s">
        <v>223</v>
      </c>
      <c r="C20" s="81">
        <v>46151</v>
      </c>
      <c r="D20" s="81">
        <v>46155</v>
      </c>
      <c r="E20" s="59" t="s">
        <v>297</v>
      </c>
      <c r="F20" s="62" t="s">
        <v>290</v>
      </c>
      <c r="G20" s="60">
        <v>46162</v>
      </c>
      <c r="H20" s="60">
        <v>46201</v>
      </c>
      <c r="I20" s="60">
        <v>46202</v>
      </c>
      <c r="J20" s="86">
        <v>46209</v>
      </c>
      <c r="K20" s="47"/>
      <c r="L20" s="47"/>
      <c r="M20" s="47"/>
      <c r="N20" s="21"/>
    </row>
    <row r="21" spans="1:14" s="20" customFormat="1" ht="19.95" customHeight="1" x14ac:dyDescent="0.25">
      <c r="A21" s="87" t="s">
        <v>224</v>
      </c>
      <c r="B21" s="80" t="s">
        <v>225</v>
      </c>
      <c r="C21" s="81">
        <v>46158</v>
      </c>
      <c r="D21" s="81">
        <v>46162</v>
      </c>
      <c r="E21" s="59" t="s">
        <v>298</v>
      </c>
      <c r="F21" s="62" t="s">
        <v>291</v>
      </c>
      <c r="G21" s="60">
        <v>46169</v>
      </c>
      <c r="H21" s="60">
        <v>46208</v>
      </c>
      <c r="I21" s="60">
        <v>46209</v>
      </c>
      <c r="J21" s="86">
        <v>46216</v>
      </c>
      <c r="K21" s="47"/>
      <c r="L21" s="47"/>
      <c r="M21" s="47"/>
      <c r="N21" s="21"/>
    </row>
    <row r="22" spans="1:14" s="20" customFormat="1" ht="19.95" customHeight="1" x14ac:dyDescent="0.25">
      <c r="A22" s="87" t="s">
        <v>226</v>
      </c>
      <c r="B22" s="80" t="s">
        <v>227</v>
      </c>
      <c r="C22" s="81">
        <v>46165</v>
      </c>
      <c r="D22" s="81">
        <v>46169</v>
      </c>
      <c r="E22" s="59" t="s">
        <v>299</v>
      </c>
      <c r="F22" s="62" t="s">
        <v>292</v>
      </c>
      <c r="G22" s="60">
        <v>46176</v>
      </c>
      <c r="H22" s="60">
        <v>46215</v>
      </c>
      <c r="I22" s="60">
        <v>46216</v>
      </c>
      <c r="J22" s="86">
        <v>46223</v>
      </c>
      <c r="K22" s="47"/>
      <c r="L22" s="47"/>
      <c r="M22" s="47"/>
      <c r="N22" s="21"/>
    </row>
    <row r="23" spans="1:14" s="20" customFormat="1" ht="19.95" customHeight="1" thickBot="1" x14ac:dyDescent="0.3">
      <c r="A23" s="94" t="s">
        <v>228</v>
      </c>
      <c r="B23" s="95" t="s">
        <v>229</v>
      </c>
      <c r="C23" s="96">
        <v>46172</v>
      </c>
      <c r="D23" s="96">
        <v>46176</v>
      </c>
      <c r="E23" s="61" t="s">
        <v>300</v>
      </c>
      <c r="F23" s="64" t="s">
        <v>293</v>
      </c>
      <c r="G23" s="65">
        <v>46183</v>
      </c>
      <c r="H23" s="65">
        <v>46222</v>
      </c>
      <c r="I23" s="65">
        <v>46223</v>
      </c>
      <c r="J23" s="101">
        <v>46230</v>
      </c>
      <c r="K23" s="47"/>
      <c r="L23" s="47"/>
      <c r="M23" s="47"/>
      <c r="N23" s="21"/>
    </row>
    <row r="24" spans="1:14" s="8" customFormat="1" ht="19.95" customHeight="1" x14ac:dyDescent="0.25">
      <c r="A24" s="38" t="s">
        <v>29</v>
      </c>
      <c r="C24" s="10"/>
      <c r="D24" s="17"/>
      <c r="G24" s="11"/>
    </row>
    <row r="25" spans="1:14" customFormat="1" ht="19.95" customHeight="1" x14ac:dyDescent="0.25">
      <c r="A25" s="55" t="s">
        <v>49</v>
      </c>
      <c r="B25" s="57"/>
      <c r="C25" s="56" t="s">
        <v>57</v>
      </c>
      <c r="D25" s="10"/>
      <c r="E25" s="70" t="s">
        <v>42</v>
      </c>
      <c r="F25" s="71" t="s">
        <v>60</v>
      </c>
      <c r="G25" s="72" t="s">
        <v>61</v>
      </c>
    </row>
    <row r="26" spans="1:14" customFormat="1" ht="19.95" customHeight="1" x14ac:dyDescent="0.25">
      <c r="A26" s="55" t="s">
        <v>15</v>
      </c>
      <c r="B26" s="57"/>
      <c r="C26" s="56" t="s">
        <v>58</v>
      </c>
      <c r="D26" s="10"/>
      <c r="E26" s="73"/>
      <c r="F26" s="71" t="s">
        <v>45</v>
      </c>
      <c r="G26" s="72" t="s">
        <v>44</v>
      </c>
    </row>
    <row r="27" spans="1:14" customFormat="1" ht="19.95" customHeight="1" x14ac:dyDescent="0.25">
      <c r="D27" s="8"/>
      <c r="E27" s="74" t="s">
        <v>46</v>
      </c>
      <c r="F27" s="71" t="s">
        <v>43</v>
      </c>
      <c r="G27" s="72" t="s">
        <v>47</v>
      </c>
    </row>
    <row r="28" spans="1:14" customFormat="1" ht="19.95" customHeight="1" x14ac:dyDescent="0.25">
      <c r="A28" s="9" t="s">
        <v>14</v>
      </c>
      <c r="B28" s="14" t="s">
        <v>26</v>
      </c>
      <c r="C28" s="8" t="s">
        <v>27</v>
      </c>
      <c r="D28" s="12"/>
      <c r="E28" s="75"/>
      <c r="F28" s="71" t="s">
        <v>45</v>
      </c>
      <c r="G28" s="72" t="s">
        <v>48</v>
      </c>
    </row>
    <row r="29" spans="1:14" customFormat="1" ht="19.95" customHeight="1" x14ac:dyDescent="0.3">
      <c r="A29" s="12"/>
      <c r="B29" s="14" t="s">
        <v>16</v>
      </c>
      <c r="C29" s="10" t="s">
        <v>18</v>
      </c>
      <c r="D29" s="17" t="s">
        <v>25</v>
      </c>
      <c r="E29" s="15"/>
      <c r="G29" s="1"/>
    </row>
    <row r="30" spans="1:14" customFormat="1" ht="19.95" customHeight="1" x14ac:dyDescent="0.25">
      <c r="A30" s="8"/>
      <c r="B30" s="8"/>
      <c r="C30" s="10" t="s">
        <v>17</v>
      </c>
      <c r="D30" s="17" t="s">
        <v>35</v>
      </c>
      <c r="E30" s="8"/>
      <c r="F30" s="8"/>
      <c r="G30" s="1"/>
    </row>
    <row r="31" spans="1:14" customFormat="1" ht="19.95" customHeight="1" x14ac:dyDescent="0.25">
      <c r="A31" s="8"/>
      <c r="B31" s="8"/>
      <c r="C31" s="10" t="s">
        <v>19</v>
      </c>
      <c r="D31" s="17" t="s">
        <v>20</v>
      </c>
      <c r="E31" s="8"/>
      <c r="F31" s="8"/>
      <c r="G31" s="1"/>
    </row>
    <row r="32" spans="1:14" customFormat="1" ht="19.95" customHeight="1" x14ac:dyDescent="0.25">
      <c r="A32" s="8"/>
      <c r="B32" s="14" t="s">
        <v>21</v>
      </c>
      <c r="C32" s="10" t="s">
        <v>24</v>
      </c>
      <c r="D32" s="17" t="s">
        <v>34</v>
      </c>
      <c r="E32" s="8"/>
      <c r="F32" s="8"/>
      <c r="G32" s="1"/>
    </row>
    <row r="33" spans="1:53" customFormat="1" ht="19.95" customHeight="1" x14ac:dyDescent="0.25">
      <c r="A33" s="8"/>
      <c r="B33" s="14"/>
      <c r="C33" s="10" t="s">
        <v>22</v>
      </c>
      <c r="D33" s="17" t="s">
        <v>23</v>
      </c>
      <c r="E33" s="8"/>
      <c r="F33" s="8"/>
      <c r="G33" s="1"/>
    </row>
    <row r="34" spans="1:53" customFormat="1" ht="19.95" customHeight="1" x14ac:dyDescent="0.25">
      <c r="C34" s="10" t="s">
        <v>55</v>
      </c>
      <c r="D34" s="8" t="s">
        <v>56</v>
      </c>
      <c r="E34" s="6"/>
      <c r="G34" s="1"/>
    </row>
    <row r="35" spans="1:53" ht="19.95" customHeight="1" x14ac:dyDescent="0.25">
      <c r="A35" s="8"/>
      <c r="B35" s="8"/>
      <c r="C35" s="10"/>
      <c r="D35" s="8"/>
      <c r="E35" s="8"/>
      <c r="F35" s="35"/>
      <c r="G35" s="18"/>
      <c r="H35" s="11"/>
      <c r="I35" s="11"/>
      <c r="V35"/>
      <c r="W35"/>
      <c r="X35"/>
      <c r="Y35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</row>
    <row r="36" spans="1:53" ht="19.95" customHeight="1" x14ac:dyDescent="0.25">
      <c r="A36" s="8"/>
      <c r="B36" s="14"/>
      <c r="C36" s="10"/>
      <c r="D36" s="8"/>
      <c r="E36" s="8"/>
      <c r="F36" s="7"/>
      <c r="G36" s="5"/>
      <c r="H36" s="1"/>
      <c r="I36" s="1"/>
      <c r="V36"/>
      <c r="W36"/>
      <c r="X36"/>
      <c r="Y36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</row>
    <row r="37" spans="1:53" ht="19.95" customHeight="1" x14ac:dyDescent="0.25">
      <c r="A37"/>
      <c r="B37" s="14"/>
      <c r="C37" s="10"/>
      <c r="D37" s="6"/>
      <c r="E37"/>
      <c r="F37" s="7"/>
      <c r="G37" s="5"/>
      <c r="H37" s="1"/>
      <c r="I37" s="1"/>
    </row>
    <row r="38" spans="1:53" ht="19.95" customHeight="1" x14ac:dyDescent="0.25">
      <c r="A38"/>
    </row>
  </sheetData>
  <mergeCells count="8">
    <mergeCell ref="A6:G6"/>
    <mergeCell ref="A8:A10"/>
    <mergeCell ref="B8:B10"/>
    <mergeCell ref="E8:E10"/>
    <mergeCell ref="F8:F10"/>
    <mergeCell ref="D9:D10"/>
    <mergeCell ref="G9:G10"/>
    <mergeCell ref="C9:C10"/>
  </mergeCells>
  <hyperlinks>
    <hyperlink ref="A24" r:id="rId1" xr:uid="{7C5381B7-DDB1-4AA9-A62C-B5534781E376}"/>
  </hyperlinks>
  <pageMargins left="0.17" right="0.28000000000000003" top="0.2" bottom="0.2" header="0.24" footer="0.21"/>
  <pageSetup paperSize="9" scale="46" orientation="landscape" r:id="rId2"/>
  <headerFooter alignWithMargins="0"/>
  <drawing r:id="rId3"/>
  <legacy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51574-5F8C-43BA-9958-D45F552F4A64}">
  <sheetPr>
    <tabColor rgb="FF00B050"/>
  </sheetPr>
  <dimension ref="A1:BA30"/>
  <sheetViews>
    <sheetView zoomScale="70" zoomScaleNormal="70" workbookViewId="0">
      <selection activeCell="A11" sqref="A11:D15"/>
    </sheetView>
  </sheetViews>
  <sheetFormatPr defaultColWidth="9.109375" defaultRowHeight="19.95" customHeight="1" x14ac:dyDescent="0.25"/>
  <cols>
    <col min="1" max="1" width="40.77734375" style="24" customWidth="1"/>
    <col min="2" max="4" width="14.77734375" style="24" customWidth="1"/>
    <col min="5" max="5" width="40.77734375" style="24" customWidth="1"/>
    <col min="6" max="6" width="14.77734375" style="25" customWidth="1"/>
    <col min="7" max="7" width="14.77734375" style="30" customWidth="1"/>
    <col min="8" max="10" width="14.77734375" style="31" customWidth="1"/>
    <col min="11" max="11" width="19" style="31" bestFit="1" customWidth="1"/>
    <col min="12" max="12" width="11.33203125" style="31" customWidth="1"/>
    <col min="13" max="22" width="13.109375" style="31" customWidth="1"/>
    <col min="23" max="23" width="10.44140625" style="31" customWidth="1"/>
    <col min="24" max="24" width="7.5546875" style="31" customWidth="1"/>
    <col min="25" max="28" width="26.33203125" style="31" customWidth="1"/>
    <col min="29" max="40" width="8.6640625" style="31" customWidth="1"/>
    <col min="41" max="44" width="8.88671875" customWidth="1"/>
    <col min="45" max="46" width="9.109375" style="31"/>
    <col min="47" max="47" width="8.5546875" style="31" customWidth="1"/>
    <col min="48" max="48" width="9.6640625" style="31" customWidth="1"/>
    <col min="49" max="50" width="9.109375" style="31"/>
    <col min="51" max="51" width="8.6640625" style="31" customWidth="1"/>
    <col min="52" max="53" width="8.88671875" style="31" customWidth="1"/>
    <col min="54" max="54" width="8.5546875" style="24" customWidth="1"/>
    <col min="55" max="16384" width="9.109375" style="24"/>
  </cols>
  <sheetData>
    <row r="1" spans="1:53" ht="19.95" customHeight="1" x14ac:dyDescent="0.3">
      <c r="E1" s="4" t="s">
        <v>30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S1" s="26"/>
      <c r="AT1" s="26"/>
      <c r="AU1" s="26"/>
      <c r="AV1" s="26"/>
      <c r="AW1" s="26"/>
      <c r="AX1" s="26"/>
      <c r="AY1" s="26"/>
      <c r="AZ1" s="26"/>
      <c r="BA1" s="26"/>
    </row>
    <row r="2" spans="1:53" ht="19.95" customHeight="1" x14ac:dyDescent="0.25">
      <c r="E2" s="3" t="s">
        <v>31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19.95" customHeight="1" x14ac:dyDescent="0.25">
      <c r="E3" s="3" t="s">
        <v>33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S3" s="27"/>
      <c r="AT3" s="27"/>
      <c r="AU3" s="27"/>
      <c r="AV3" s="27"/>
      <c r="AW3" s="27"/>
      <c r="AX3" s="27"/>
      <c r="AY3" s="27"/>
      <c r="AZ3" s="27"/>
      <c r="BA3" s="27"/>
    </row>
    <row r="4" spans="1:53" ht="19.95" customHeight="1" x14ac:dyDescent="0.3">
      <c r="E4" s="3" t="s">
        <v>28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S4" s="27"/>
      <c r="AT4" s="27"/>
      <c r="AU4" s="27"/>
      <c r="AV4" s="27"/>
      <c r="AW4" s="27"/>
      <c r="AX4" s="27"/>
      <c r="AY4" s="27"/>
      <c r="AZ4" s="27"/>
      <c r="BA4" s="28"/>
    </row>
    <row r="5" spans="1:53" ht="19.95" customHeight="1" x14ac:dyDescent="0.25">
      <c r="E5" s="28"/>
      <c r="F5" s="29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7"/>
      <c r="AF5" s="28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</row>
    <row r="6" spans="1:53" ht="19.95" customHeight="1" x14ac:dyDescent="0.4">
      <c r="A6" s="162" t="s">
        <v>41</v>
      </c>
      <c r="B6" s="162"/>
      <c r="C6" s="162"/>
      <c r="D6" s="162"/>
      <c r="E6" s="162"/>
      <c r="F6" s="162"/>
      <c r="G6" s="162"/>
      <c r="H6" s="49"/>
      <c r="I6" s="49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</row>
    <row r="7" spans="1:53" ht="19.95" customHeight="1" thickBot="1" x14ac:dyDescent="0.3">
      <c r="A7" s="111"/>
      <c r="H7" s="22"/>
      <c r="I7" s="22" t="s">
        <v>12</v>
      </c>
      <c r="J7" s="33">
        <f>'FP1'!J7</f>
        <v>46108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</row>
    <row r="8" spans="1:53" s="27" customFormat="1" ht="19.95" customHeight="1" x14ac:dyDescent="0.3">
      <c r="A8" s="163" t="s">
        <v>13</v>
      </c>
      <c r="B8" s="166" t="s">
        <v>62</v>
      </c>
      <c r="C8" s="40" t="s">
        <v>1</v>
      </c>
      <c r="D8" s="41" t="s">
        <v>36</v>
      </c>
      <c r="E8" s="163" t="s">
        <v>4</v>
      </c>
      <c r="F8" s="166" t="s">
        <v>0</v>
      </c>
      <c r="G8" s="40" t="s">
        <v>36</v>
      </c>
      <c r="H8" s="41" t="s">
        <v>59</v>
      </c>
      <c r="I8" s="41" t="s">
        <v>37</v>
      </c>
      <c r="J8" s="159" t="s">
        <v>38</v>
      </c>
    </row>
    <row r="9" spans="1:53" s="27" customFormat="1" ht="19.95" customHeight="1" x14ac:dyDescent="0.3">
      <c r="A9" s="164"/>
      <c r="B9" s="167"/>
      <c r="C9" s="171" t="s">
        <v>2</v>
      </c>
      <c r="D9" s="169" t="s">
        <v>3</v>
      </c>
      <c r="E9" s="164"/>
      <c r="F9" s="167"/>
      <c r="G9" s="171" t="s">
        <v>2</v>
      </c>
      <c r="H9" s="50" t="s">
        <v>3</v>
      </c>
      <c r="I9" s="50" t="s">
        <v>3</v>
      </c>
      <c r="J9" s="44" t="s">
        <v>3</v>
      </c>
    </row>
    <row r="10" spans="1:53" s="27" customFormat="1" ht="19.95" customHeight="1" thickBot="1" x14ac:dyDescent="0.35">
      <c r="A10" s="165"/>
      <c r="B10" s="168"/>
      <c r="C10" s="172"/>
      <c r="D10" s="170"/>
      <c r="E10" s="165"/>
      <c r="F10" s="168"/>
      <c r="G10" s="172"/>
      <c r="H10" s="45">
        <f>+H12-$C$12</f>
        <v>45</v>
      </c>
      <c r="I10" s="45">
        <f>+I12-$C$12</f>
        <v>46</v>
      </c>
      <c r="J10" s="46">
        <f>+J12-$C$12</f>
        <v>53</v>
      </c>
    </row>
    <row r="11" spans="1:53" s="20" customFormat="1" ht="19.95" customHeight="1" x14ac:dyDescent="0.25">
      <c r="A11" s="59" t="s">
        <v>129</v>
      </c>
      <c r="B11" s="88" t="s">
        <v>132</v>
      </c>
      <c r="C11" s="60">
        <v>46098</v>
      </c>
      <c r="D11" s="103">
        <v>46102</v>
      </c>
      <c r="E11" s="90" t="s">
        <v>124</v>
      </c>
      <c r="F11" s="91" t="s">
        <v>121</v>
      </c>
      <c r="G11" s="92">
        <v>46106</v>
      </c>
      <c r="H11" s="92">
        <v>46145</v>
      </c>
      <c r="I11" s="92">
        <v>46146</v>
      </c>
      <c r="J11" s="112">
        <v>46153</v>
      </c>
      <c r="K11" s="47"/>
      <c r="L11" s="47"/>
      <c r="M11" s="47"/>
      <c r="N11" s="21"/>
    </row>
    <row r="12" spans="1:53" s="20" customFormat="1" ht="19.95" customHeight="1" x14ac:dyDescent="0.25">
      <c r="A12" s="59" t="s">
        <v>129</v>
      </c>
      <c r="B12" s="88" t="s">
        <v>230</v>
      </c>
      <c r="C12" s="60">
        <v>46107</v>
      </c>
      <c r="D12" s="103">
        <v>46111</v>
      </c>
      <c r="E12" s="108" t="s">
        <v>195</v>
      </c>
      <c r="F12" s="109" t="s">
        <v>122</v>
      </c>
      <c r="G12" s="110">
        <v>46113</v>
      </c>
      <c r="H12" s="110">
        <v>46152</v>
      </c>
      <c r="I12" s="110">
        <v>46153</v>
      </c>
      <c r="J12" s="160">
        <v>46160</v>
      </c>
      <c r="K12" s="47"/>
      <c r="L12" s="47"/>
      <c r="M12" s="47"/>
      <c r="N12" s="21"/>
    </row>
    <row r="13" spans="1:53" s="20" customFormat="1" ht="19.95" customHeight="1" x14ac:dyDescent="0.25">
      <c r="A13" s="59" t="s">
        <v>129</v>
      </c>
      <c r="B13" s="88" t="s">
        <v>306</v>
      </c>
      <c r="C13" s="60">
        <v>46116</v>
      </c>
      <c r="D13" s="103">
        <v>46120</v>
      </c>
      <c r="E13" s="108" t="s">
        <v>294</v>
      </c>
      <c r="F13" s="109" t="s">
        <v>190</v>
      </c>
      <c r="G13" s="110">
        <v>46127</v>
      </c>
      <c r="H13" s="110">
        <v>46166</v>
      </c>
      <c r="I13" s="110">
        <v>46167</v>
      </c>
      <c r="J13" s="160">
        <v>46174</v>
      </c>
      <c r="K13" s="47"/>
      <c r="L13" s="47"/>
      <c r="M13" s="47"/>
      <c r="N13" s="21"/>
    </row>
    <row r="14" spans="1:53" s="20" customFormat="1" ht="19.95" customHeight="1" x14ac:dyDescent="0.25">
      <c r="A14" s="59" t="s">
        <v>129</v>
      </c>
      <c r="B14" s="88" t="s">
        <v>307</v>
      </c>
      <c r="C14" s="60">
        <v>46125</v>
      </c>
      <c r="D14" s="103">
        <v>46129</v>
      </c>
      <c r="E14" s="108" t="s">
        <v>295</v>
      </c>
      <c r="F14" s="109" t="s">
        <v>191</v>
      </c>
      <c r="G14" s="110">
        <v>46134</v>
      </c>
      <c r="H14" s="110">
        <v>46173</v>
      </c>
      <c r="I14" s="110">
        <v>46174</v>
      </c>
      <c r="J14" s="160">
        <v>46181</v>
      </c>
      <c r="K14" s="47"/>
      <c r="L14" s="47"/>
      <c r="M14" s="47"/>
      <c r="N14" s="21"/>
    </row>
    <row r="15" spans="1:53" s="20" customFormat="1" ht="19.95" customHeight="1" thickBot="1" x14ac:dyDescent="0.3">
      <c r="A15" s="61" t="s">
        <v>129</v>
      </c>
      <c r="B15" s="89" t="s">
        <v>308</v>
      </c>
      <c r="C15" s="65">
        <v>46134</v>
      </c>
      <c r="D15" s="104">
        <v>46138</v>
      </c>
      <c r="E15" s="94" t="s">
        <v>296</v>
      </c>
      <c r="F15" s="95" t="s">
        <v>192</v>
      </c>
      <c r="G15" s="96">
        <v>46141</v>
      </c>
      <c r="H15" s="96">
        <v>46180</v>
      </c>
      <c r="I15" s="96">
        <v>46181</v>
      </c>
      <c r="J15" s="113">
        <v>46188</v>
      </c>
      <c r="K15" s="47"/>
      <c r="L15" s="47"/>
      <c r="M15" s="47"/>
      <c r="N15" s="21"/>
    </row>
    <row r="16" spans="1:53" s="8" customFormat="1" ht="19.95" customHeight="1" x14ac:dyDescent="0.25">
      <c r="A16" s="38" t="s">
        <v>29</v>
      </c>
      <c r="C16" s="10"/>
      <c r="D16" s="17"/>
      <c r="G16" s="11"/>
      <c r="H16" s="11"/>
    </row>
    <row r="17" spans="1:53" customFormat="1" ht="19.95" customHeight="1" x14ac:dyDescent="0.25">
      <c r="A17" s="55" t="s">
        <v>49</v>
      </c>
      <c r="B17" s="57"/>
      <c r="C17" s="56"/>
      <c r="D17" s="10"/>
      <c r="E17" s="70" t="s">
        <v>42</v>
      </c>
      <c r="F17" s="71" t="s">
        <v>60</v>
      </c>
      <c r="G17" s="72" t="s">
        <v>61</v>
      </c>
    </row>
    <row r="18" spans="1:53" customFormat="1" ht="19.95" customHeight="1" x14ac:dyDescent="0.25">
      <c r="A18" s="55" t="s">
        <v>15</v>
      </c>
      <c r="B18" s="57"/>
      <c r="C18" s="56"/>
      <c r="D18" s="10"/>
      <c r="E18" s="73"/>
      <c r="F18" s="71" t="s">
        <v>45</v>
      </c>
      <c r="G18" s="72" t="s">
        <v>44</v>
      </c>
    </row>
    <row r="19" spans="1:53" customFormat="1" ht="19.95" customHeight="1" x14ac:dyDescent="0.25">
      <c r="D19" s="8"/>
      <c r="E19" s="74" t="s">
        <v>46</v>
      </c>
      <c r="F19" s="71" t="s">
        <v>43</v>
      </c>
      <c r="G19" s="72" t="s">
        <v>47</v>
      </c>
      <c r="H19" s="13"/>
    </row>
    <row r="20" spans="1:53" customFormat="1" ht="19.95" customHeight="1" x14ac:dyDescent="0.25">
      <c r="A20" s="9" t="s">
        <v>14</v>
      </c>
      <c r="B20" s="14" t="s">
        <v>26</v>
      </c>
      <c r="C20" s="8" t="s">
        <v>27</v>
      </c>
      <c r="D20" s="12"/>
      <c r="E20" s="75"/>
      <c r="F20" s="71" t="s">
        <v>45</v>
      </c>
      <c r="G20" s="72" t="s">
        <v>48</v>
      </c>
    </row>
    <row r="21" spans="1:53" customFormat="1" ht="19.95" customHeight="1" x14ac:dyDescent="0.3">
      <c r="A21" s="12"/>
      <c r="B21" s="14" t="s">
        <v>16</v>
      </c>
      <c r="C21" s="10" t="s">
        <v>18</v>
      </c>
      <c r="D21" s="17" t="s">
        <v>25</v>
      </c>
      <c r="E21" s="15"/>
      <c r="G21" s="1"/>
      <c r="H21" s="1"/>
    </row>
    <row r="22" spans="1:53" customFormat="1" ht="19.95" customHeight="1" x14ac:dyDescent="0.25">
      <c r="A22" s="8"/>
      <c r="B22" s="8"/>
      <c r="C22" s="10" t="s">
        <v>17</v>
      </c>
      <c r="D22" s="17" t="s">
        <v>35</v>
      </c>
      <c r="E22" s="8"/>
      <c r="F22" s="8"/>
      <c r="G22" s="1"/>
      <c r="H22" s="1"/>
    </row>
    <row r="23" spans="1:53" customFormat="1" ht="19.95" customHeight="1" x14ac:dyDescent="0.25">
      <c r="A23" s="8"/>
      <c r="B23" s="8"/>
      <c r="C23" s="10" t="s">
        <v>19</v>
      </c>
      <c r="D23" s="17" t="s">
        <v>20</v>
      </c>
      <c r="E23" s="8"/>
      <c r="F23" s="8"/>
      <c r="G23" s="1"/>
      <c r="H23" s="1"/>
    </row>
    <row r="24" spans="1:53" customFormat="1" ht="19.95" customHeight="1" x14ac:dyDescent="0.25">
      <c r="A24" s="8"/>
      <c r="B24" s="14" t="s">
        <v>21</v>
      </c>
      <c r="C24" s="10" t="s">
        <v>24</v>
      </c>
      <c r="D24" s="17" t="s">
        <v>34</v>
      </c>
      <c r="E24" s="8"/>
      <c r="F24" s="8"/>
      <c r="G24" s="1"/>
      <c r="H24" s="1"/>
    </row>
    <row r="25" spans="1:53" customFormat="1" ht="19.95" customHeight="1" x14ac:dyDescent="0.25">
      <c r="A25" s="8"/>
      <c r="B25" s="14"/>
      <c r="C25" s="10" t="s">
        <v>22</v>
      </c>
      <c r="D25" s="17" t="s">
        <v>23</v>
      </c>
      <c r="E25" s="8"/>
      <c r="F25" s="8"/>
      <c r="G25" s="1"/>
      <c r="H25" s="1"/>
    </row>
    <row r="26" spans="1:53" customFormat="1" ht="19.95" customHeight="1" x14ac:dyDescent="0.25">
      <c r="C26" s="10" t="s">
        <v>55</v>
      </c>
      <c r="D26" s="8" t="s">
        <v>56</v>
      </c>
      <c r="E26" s="6"/>
      <c r="G26" s="1"/>
      <c r="H26" s="1"/>
    </row>
    <row r="27" spans="1:53" ht="19.95" customHeight="1" x14ac:dyDescent="0.25">
      <c r="A27" s="8"/>
      <c r="B27" s="8"/>
      <c r="C27" s="10"/>
      <c r="D27" s="8"/>
      <c r="E27" s="8"/>
      <c r="F27" s="35"/>
      <c r="G27" s="18"/>
      <c r="H27" s="11"/>
      <c r="I27" s="11"/>
      <c r="V27"/>
      <c r="W27"/>
      <c r="X27"/>
      <c r="Y27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</row>
    <row r="28" spans="1:53" ht="19.95" customHeight="1" x14ac:dyDescent="0.25">
      <c r="A28" s="8"/>
      <c r="B28" s="14"/>
      <c r="C28" s="10"/>
      <c r="D28" s="8"/>
      <c r="E28" s="8"/>
      <c r="F28" s="7"/>
      <c r="G28" s="5"/>
      <c r="H28" s="1"/>
      <c r="I28" s="1"/>
      <c r="V28"/>
      <c r="W28"/>
      <c r="X28"/>
      <c r="Y28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</row>
    <row r="29" spans="1:53" ht="19.95" customHeight="1" x14ac:dyDescent="0.25">
      <c r="A29"/>
      <c r="B29" s="14"/>
      <c r="C29" s="10"/>
      <c r="D29" s="6"/>
      <c r="E29"/>
      <c r="F29" s="7"/>
      <c r="G29" s="5"/>
      <c r="H29" s="1"/>
      <c r="I29" s="1"/>
    </row>
    <row r="30" spans="1:53" ht="19.95" customHeight="1" x14ac:dyDescent="0.25">
      <c r="A30"/>
    </row>
  </sheetData>
  <mergeCells count="8">
    <mergeCell ref="A6:G6"/>
    <mergeCell ref="A8:A10"/>
    <mergeCell ref="B8:B10"/>
    <mergeCell ref="E8:E10"/>
    <mergeCell ref="F8:F10"/>
    <mergeCell ref="C9:C10"/>
    <mergeCell ref="D9:D10"/>
    <mergeCell ref="G9:G10"/>
  </mergeCells>
  <hyperlinks>
    <hyperlink ref="A16" r:id="rId1" xr:uid="{5E980190-59B5-4C93-A1BE-2E0671586AD2}"/>
  </hyperlinks>
  <pageMargins left="0.17" right="0.28000000000000003" top="0.2" bottom="0.2" header="0.24" footer="0.21"/>
  <pageSetup paperSize="9" scale="46" orientation="landscape" r:id="rId2"/>
  <headerFooter alignWithMargins="0"/>
  <drawing r:id="rId3"/>
  <legacy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43E5-018D-47C7-8BEF-0F93A2698097}">
  <sheetPr>
    <tabColor rgb="FF00B050"/>
  </sheetPr>
  <dimension ref="A1:BB38"/>
  <sheetViews>
    <sheetView zoomScale="70" zoomScaleNormal="70" workbookViewId="0">
      <selection activeCell="E14" sqref="E14:I17"/>
    </sheetView>
  </sheetViews>
  <sheetFormatPr defaultColWidth="9.109375" defaultRowHeight="19.95" customHeight="1" x14ac:dyDescent="0.25"/>
  <cols>
    <col min="1" max="1" width="40.77734375" style="24" customWidth="1"/>
    <col min="2" max="4" width="14.77734375" style="24" customWidth="1"/>
    <col min="5" max="5" width="40.77734375" style="24" customWidth="1"/>
    <col min="6" max="6" width="14.77734375" style="25" customWidth="1"/>
    <col min="7" max="8" width="14.77734375" style="30" customWidth="1"/>
    <col min="9" max="9" width="14.77734375" style="31" customWidth="1"/>
    <col min="10" max="10" width="10.6640625" style="31" customWidth="1"/>
    <col min="11" max="11" width="27.33203125" style="31" customWidth="1"/>
    <col min="12" max="12" width="19" style="31" bestFit="1" customWidth="1"/>
    <col min="13" max="13" width="11.33203125" style="31" customWidth="1"/>
    <col min="14" max="23" width="13.109375" style="31" customWidth="1"/>
    <col min="24" max="24" width="10.44140625" style="31" customWidth="1"/>
    <col min="25" max="25" width="7.5546875" style="31" customWidth="1"/>
    <col min="26" max="29" width="26.33203125" style="31" customWidth="1"/>
    <col min="30" max="41" width="8.6640625" style="31" customWidth="1"/>
    <col min="42" max="45" width="8.88671875" customWidth="1"/>
    <col min="46" max="47" width="9.109375" style="31"/>
    <col min="48" max="48" width="8.5546875" style="31" customWidth="1"/>
    <col min="49" max="49" width="9.6640625" style="31" customWidth="1"/>
    <col min="50" max="51" width="9.109375" style="31"/>
    <col min="52" max="52" width="8.6640625" style="31" customWidth="1"/>
    <col min="53" max="54" width="8.88671875" style="31" customWidth="1"/>
    <col min="55" max="55" width="8.5546875" style="24" customWidth="1"/>
    <col min="56" max="16384" width="9.109375" style="24"/>
  </cols>
  <sheetData>
    <row r="1" spans="1:54" ht="19.95" customHeight="1" x14ac:dyDescent="0.3">
      <c r="E1" s="4" t="s">
        <v>30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T1" s="26"/>
      <c r="AU1" s="26"/>
      <c r="AV1" s="26"/>
      <c r="AW1" s="26"/>
      <c r="AX1" s="26"/>
      <c r="AY1" s="26"/>
      <c r="AZ1" s="26"/>
      <c r="BA1" s="26"/>
      <c r="BB1" s="26"/>
    </row>
    <row r="2" spans="1:54" ht="19.95" customHeight="1" x14ac:dyDescent="0.25">
      <c r="E2" s="3" t="s">
        <v>31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T2" s="27"/>
      <c r="AU2" s="27"/>
      <c r="AV2" s="27"/>
      <c r="AW2" s="27"/>
      <c r="AX2" s="27"/>
      <c r="AY2" s="27"/>
      <c r="AZ2" s="27"/>
      <c r="BA2" s="27"/>
      <c r="BB2" s="27"/>
    </row>
    <row r="3" spans="1:54" ht="19.95" customHeight="1" x14ac:dyDescent="0.25">
      <c r="E3" s="3" t="s">
        <v>33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T3" s="27"/>
      <c r="AU3" s="27"/>
      <c r="AV3" s="27"/>
      <c r="AW3" s="27"/>
      <c r="AX3" s="27"/>
      <c r="AY3" s="27"/>
      <c r="AZ3" s="27"/>
      <c r="BA3" s="27"/>
      <c r="BB3" s="27"/>
    </row>
    <row r="4" spans="1:54" ht="19.95" customHeight="1" x14ac:dyDescent="0.3">
      <c r="E4" s="3" t="s">
        <v>28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T4" s="27"/>
      <c r="AU4" s="27"/>
      <c r="AV4" s="27"/>
      <c r="AW4" s="27"/>
      <c r="AX4" s="27"/>
      <c r="AY4" s="27"/>
      <c r="AZ4" s="27"/>
      <c r="BA4" s="27"/>
      <c r="BB4" s="28"/>
    </row>
    <row r="5" spans="1:54" ht="19.95" customHeight="1" x14ac:dyDescent="0.25">
      <c r="E5" s="28"/>
      <c r="F5" s="29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7"/>
      <c r="AG5" s="28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</row>
    <row r="6" spans="1:54" ht="19.95" customHeight="1" x14ac:dyDescent="0.4">
      <c r="A6" s="162" t="s">
        <v>67</v>
      </c>
      <c r="B6" s="162"/>
      <c r="C6" s="162"/>
      <c r="D6" s="162"/>
      <c r="E6" s="162"/>
      <c r="F6" s="162"/>
      <c r="G6" s="162"/>
      <c r="H6" s="49"/>
      <c r="I6" s="24"/>
      <c r="J6" s="49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</row>
    <row r="7" spans="1:54" ht="19.95" customHeight="1" thickBot="1" x14ac:dyDescent="0.3">
      <c r="A7" s="32"/>
      <c r="H7" s="22" t="s">
        <v>12</v>
      </c>
      <c r="I7" s="33">
        <f>'FP1'!J7</f>
        <v>46108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</row>
    <row r="8" spans="1:54" s="27" customFormat="1" ht="19.95" customHeight="1" x14ac:dyDescent="0.3">
      <c r="A8" s="163" t="s">
        <v>13</v>
      </c>
      <c r="B8" s="166" t="s">
        <v>0</v>
      </c>
      <c r="C8" s="40" t="s">
        <v>1</v>
      </c>
      <c r="D8" s="41" t="s">
        <v>36</v>
      </c>
      <c r="E8" s="163" t="s">
        <v>4</v>
      </c>
      <c r="F8" s="166" t="s">
        <v>0</v>
      </c>
      <c r="G8" s="40" t="s">
        <v>36</v>
      </c>
      <c r="H8" s="48" t="s">
        <v>8</v>
      </c>
      <c r="I8" s="43" t="s">
        <v>32</v>
      </c>
    </row>
    <row r="9" spans="1:54" s="27" customFormat="1" ht="19.95" customHeight="1" x14ac:dyDescent="0.3">
      <c r="A9" s="164"/>
      <c r="B9" s="167"/>
      <c r="C9" s="171" t="s">
        <v>2</v>
      </c>
      <c r="D9" s="169" t="s">
        <v>3</v>
      </c>
      <c r="E9" s="164"/>
      <c r="F9" s="167"/>
      <c r="G9" s="171" t="s">
        <v>2</v>
      </c>
      <c r="H9" s="50" t="s">
        <v>3</v>
      </c>
      <c r="I9" s="44" t="s">
        <v>3</v>
      </c>
    </row>
    <row r="10" spans="1:54" s="27" customFormat="1" ht="19.95" customHeight="1" thickBot="1" x14ac:dyDescent="0.35">
      <c r="A10" s="165"/>
      <c r="B10" s="168"/>
      <c r="C10" s="172"/>
      <c r="D10" s="170"/>
      <c r="E10" s="165"/>
      <c r="F10" s="168"/>
      <c r="G10" s="172"/>
      <c r="H10" s="45">
        <f>+H12-$C$12</f>
        <v>49</v>
      </c>
      <c r="I10" s="46">
        <f>+I12-$C$12</f>
        <v>52</v>
      </c>
    </row>
    <row r="11" spans="1:54" s="20" customFormat="1" ht="19.95" customHeight="1" x14ac:dyDescent="0.25">
      <c r="A11" s="90" t="s">
        <v>82</v>
      </c>
      <c r="B11" s="91" t="s">
        <v>84</v>
      </c>
      <c r="C11" s="92">
        <v>46088</v>
      </c>
      <c r="D11" s="92">
        <v>46092</v>
      </c>
      <c r="E11" s="97"/>
      <c r="F11" s="98"/>
      <c r="G11" s="99"/>
      <c r="H11" s="99"/>
      <c r="I11" s="100"/>
      <c r="J11" s="58"/>
      <c r="K11" s="47"/>
      <c r="L11" s="47"/>
      <c r="M11" s="47"/>
      <c r="N11" s="21"/>
    </row>
    <row r="12" spans="1:54" s="20" customFormat="1" ht="19.95" customHeight="1" x14ac:dyDescent="0.25">
      <c r="A12" s="87" t="s">
        <v>83</v>
      </c>
      <c r="B12" s="80" t="s">
        <v>86</v>
      </c>
      <c r="C12" s="81">
        <v>46095</v>
      </c>
      <c r="D12" s="81">
        <v>46099</v>
      </c>
      <c r="E12" s="87" t="s">
        <v>128</v>
      </c>
      <c r="F12" s="80" t="s">
        <v>125</v>
      </c>
      <c r="G12" s="81">
        <v>46105</v>
      </c>
      <c r="H12" s="81">
        <v>46144</v>
      </c>
      <c r="I12" s="93">
        <v>46147</v>
      </c>
      <c r="J12" s="58"/>
      <c r="K12" s="47"/>
      <c r="L12" s="47"/>
      <c r="M12" s="47"/>
      <c r="N12" s="21"/>
    </row>
    <row r="13" spans="1:54" s="20" customFormat="1" ht="19.95" customHeight="1" x14ac:dyDescent="0.25">
      <c r="A13" s="87" t="s">
        <v>85</v>
      </c>
      <c r="B13" s="80" t="s">
        <v>88</v>
      </c>
      <c r="C13" s="81">
        <v>46102</v>
      </c>
      <c r="D13" s="81">
        <v>46106</v>
      </c>
      <c r="E13" s="82" t="s">
        <v>302</v>
      </c>
      <c r="F13" s="83" t="s">
        <v>126</v>
      </c>
      <c r="G13" s="84">
        <v>46112</v>
      </c>
      <c r="H13" s="84">
        <v>46151</v>
      </c>
      <c r="I13" s="107">
        <v>46154</v>
      </c>
      <c r="J13" s="58"/>
      <c r="K13" s="47"/>
      <c r="L13" s="47"/>
      <c r="M13" s="47"/>
      <c r="N13" s="21"/>
    </row>
    <row r="14" spans="1:54" s="20" customFormat="1" ht="19.95" customHeight="1" x14ac:dyDescent="0.25">
      <c r="A14" s="87" t="s">
        <v>87</v>
      </c>
      <c r="B14" s="80" t="s">
        <v>89</v>
      </c>
      <c r="C14" s="81" t="s">
        <v>145</v>
      </c>
      <c r="D14" s="81">
        <v>46113</v>
      </c>
      <c r="E14" s="82" t="s">
        <v>303</v>
      </c>
      <c r="F14" s="83" t="s">
        <v>127</v>
      </c>
      <c r="G14" s="84">
        <v>46119</v>
      </c>
      <c r="H14" s="84">
        <v>46158</v>
      </c>
      <c r="I14" s="107">
        <v>46161</v>
      </c>
      <c r="J14" s="47"/>
      <c r="K14" s="47"/>
      <c r="L14" s="47"/>
      <c r="M14" s="47"/>
      <c r="N14" s="21"/>
    </row>
    <row r="15" spans="1:54" s="20" customFormat="1" ht="19.95" customHeight="1" x14ac:dyDescent="0.25">
      <c r="A15" s="87" t="s">
        <v>135</v>
      </c>
      <c r="B15" s="80" t="s">
        <v>136</v>
      </c>
      <c r="C15" s="81">
        <v>46116</v>
      </c>
      <c r="D15" s="81">
        <v>46120</v>
      </c>
      <c r="E15" s="82" t="s">
        <v>304</v>
      </c>
      <c r="F15" s="83" t="s">
        <v>199</v>
      </c>
      <c r="G15" s="84">
        <v>46126</v>
      </c>
      <c r="H15" s="84">
        <v>46165</v>
      </c>
      <c r="I15" s="107">
        <v>46168</v>
      </c>
      <c r="J15" s="47"/>
      <c r="K15" s="47"/>
      <c r="L15" s="47"/>
      <c r="M15" s="47"/>
      <c r="N15" s="21"/>
    </row>
    <row r="16" spans="1:54" s="20" customFormat="1" ht="19.95" customHeight="1" x14ac:dyDescent="0.25">
      <c r="A16" s="87" t="s">
        <v>137</v>
      </c>
      <c r="B16" s="80" t="s">
        <v>138</v>
      </c>
      <c r="C16" s="81">
        <v>46123</v>
      </c>
      <c r="D16" s="81">
        <v>46127</v>
      </c>
      <c r="E16" s="59" t="s">
        <v>203</v>
      </c>
      <c r="F16" s="62" t="s">
        <v>200</v>
      </c>
      <c r="G16" s="60">
        <v>46133</v>
      </c>
      <c r="H16" s="60">
        <v>46172</v>
      </c>
      <c r="I16" s="86">
        <v>46175</v>
      </c>
      <c r="J16" s="47"/>
      <c r="K16" s="47"/>
      <c r="L16" s="47"/>
      <c r="M16" s="47"/>
      <c r="N16" s="21"/>
    </row>
    <row r="17" spans="1:14" s="20" customFormat="1" ht="19.95" customHeight="1" x14ac:dyDescent="0.25">
      <c r="A17" s="87" t="s">
        <v>139</v>
      </c>
      <c r="B17" s="80" t="s">
        <v>140</v>
      </c>
      <c r="C17" s="81">
        <v>46130</v>
      </c>
      <c r="D17" s="81">
        <v>46134</v>
      </c>
      <c r="E17" s="114" t="s">
        <v>204</v>
      </c>
      <c r="F17" s="62" t="s">
        <v>201</v>
      </c>
      <c r="G17" s="60">
        <v>46140</v>
      </c>
      <c r="H17" s="60">
        <v>46179</v>
      </c>
      <c r="I17" s="86">
        <v>46182</v>
      </c>
      <c r="J17" s="47"/>
      <c r="K17" s="47"/>
      <c r="L17" s="47"/>
      <c r="M17" s="47"/>
      <c r="N17" s="21"/>
    </row>
    <row r="18" spans="1:14" s="20" customFormat="1" ht="19.95" customHeight="1" x14ac:dyDescent="0.25">
      <c r="A18" s="87" t="s">
        <v>141</v>
      </c>
      <c r="B18" s="80" t="s">
        <v>142</v>
      </c>
      <c r="C18" s="81">
        <v>46137</v>
      </c>
      <c r="D18" s="81">
        <v>46141</v>
      </c>
      <c r="E18" s="59" t="s">
        <v>205</v>
      </c>
      <c r="F18" s="62" t="s">
        <v>202</v>
      </c>
      <c r="G18" s="60">
        <v>46147</v>
      </c>
      <c r="H18" s="60">
        <v>46186</v>
      </c>
      <c r="I18" s="86">
        <v>46189</v>
      </c>
      <c r="K18" s="47"/>
      <c r="L18" s="47"/>
      <c r="M18" s="47"/>
      <c r="N18" s="21"/>
    </row>
    <row r="19" spans="1:14" s="20" customFormat="1" ht="19.95" customHeight="1" x14ac:dyDescent="0.25">
      <c r="A19" s="87" t="s">
        <v>143</v>
      </c>
      <c r="B19" s="80" t="s">
        <v>144</v>
      </c>
      <c r="C19" s="81">
        <v>46144</v>
      </c>
      <c r="D19" s="81">
        <v>46148</v>
      </c>
      <c r="E19" s="114" t="s">
        <v>305</v>
      </c>
      <c r="F19" s="62" t="s">
        <v>301</v>
      </c>
      <c r="G19" s="60">
        <v>46154</v>
      </c>
      <c r="H19" s="60">
        <v>46193</v>
      </c>
      <c r="I19" s="86">
        <v>46196</v>
      </c>
      <c r="J19" s="47"/>
      <c r="K19" s="47"/>
      <c r="L19" s="47"/>
      <c r="M19" s="47"/>
      <c r="N19" s="21"/>
    </row>
    <row r="20" spans="1:14" s="20" customFormat="1" ht="19.95" customHeight="1" x14ac:dyDescent="0.25">
      <c r="A20" s="87" t="s">
        <v>222</v>
      </c>
      <c r="B20" s="80" t="s">
        <v>223</v>
      </c>
      <c r="C20" s="81">
        <v>46151</v>
      </c>
      <c r="D20" s="81">
        <v>46155</v>
      </c>
      <c r="E20" s="114"/>
      <c r="F20" s="62"/>
      <c r="G20" s="60"/>
      <c r="H20" s="60"/>
      <c r="I20" s="86"/>
      <c r="J20" s="47"/>
      <c r="K20" s="47"/>
      <c r="L20" s="47"/>
      <c r="M20" s="47"/>
      <c r="N20" s="21"/>
    </row>
    <row r="21" spans="1:14" s="20" customFormat="1" ht="19.95" customHeight="1" x14ac:dyDescent="0.25">
      <c r="A21" s="87" t="s">
        <v>224</v>
      </c>
      <c r="B21" s="80" t="s">
        <v>225</v>
      </c>
      <c r="C21" s="81">
        <v>46158</v>
      </c>
      <c r="D21" s="81">
        <v>46162</v>
      </c>
      <c r="E21" s="59"/>
      <c r="F21" s="62"/>
      <c r="G21" s="60"/>
      <c r="H21" s="60"/>
      <c r="I21" s="86"/>
      <c r="J21" s="47"/>
      <c r="K21" s="47"/>
      <c r="L21" s="47"/>
      <c r="M21" s="47"/>
      <c r="N21" s="21"/>
    </row>
    <row r="22" spans="1:14" s="20" customFormat="1" ht="19.95" customHeight="1" x14ac:dyDescent="0.25">
      <c r="A22" s="87" t="s">
        <v>226</v>
      </c>
      <c r="B22" s="80" t="s">
        <v>227</v>
      </c>
      <c r="C22" s="81">
        <v>46165</v>
      </c>
      <c r="D22" s="81">
        <v>46169</v>
      </c>
      <c r="E22" s="114"/>
      <c r="F22" s="62"/>
      <c r="G22" s="60"/>
      <c r="H22" s="60"/>
      <c r="I22" s="86"/>
      <c r="J22" s="47"/>
      <c r="K22" s="47"/>
      <c r="L22" s="47"/>
      <c r="M22" s="47"/>
      <c r="N22" s="21"/>
    </row>
    <row r="23" spans="1:14" s="20" customFormat="1" ht="19.95" customHeight="1" thickBot="1" x14ac:dyDescent="0.3">
      <c r="A23" s="94" t="s">
        <v>228</v>
      </c>
      <c r="B23" s="95" t="s">
        <v>229</v>
      </c>
      <c r="C23" s="96">
        <v>46172</v>
      </c>
      <c r="D23" s="96">
        <v>46176</v>
      </c>
      <c r="E23" s="117"/>
      <c r="F23" s="64"/>
      <c r="G23" s="65"/>
      <c r="H23" s="65"/>
      <c r="I23" s="101"/>
      <c r="J23" s="47"/>
      <c r="K23" s="47"/>
      <c r="L23" s="47"/>
      <c r="M23" s="47"/>
      <c r="N23" s="21"/>
    </row>
    <row r="24" spans="1:14" s="8" customFormat="1" ht="19.95" customHeight="1" x14ac:dyDescent="0.25">
      <c r="A24" s="38" t="s">
        <v>29</v>
      </c>
      <c r="C24" s="10"/>
      <c r="D24" s="17"/>
      <c r="G24" s="11"/>
      <c r="H24" s="11"/>
      <c r="J24" s="11"/>
    </row>
    <row r="25" spans="1:14" customFormat="1" ht="19.95" customHeight="1" x14ac:dyDescent="0.25">
      <c r="A25" s="55" t="s">
        <v>49</v>
      </c>
      <c r="B25" s="57"/>
      <c r="C25" s="56" t="s">
        <v>57</v>
      </c>
      <c r="D25" s="10"/>
      <c r="E25" s="70" t="s">
        <v>42</v>
      </c>
      <c r="F25" s="71" t="s">
        <v>60</v>
      </c>
      <c r="G25" s="72" t="s">
        <v>61</v>
      </c>
      <c r="H25" s="72"/>
    </row>
    <row r="26" spans="1:14" customFormat="1" ht="19.95" customHeight="1" x14ac:dyDescent="0.25">
      <c r="A26" s="55" t="s">
        <v>15</v>
      </c>
      <c r="B26" s="57"/>
      <c r="C26" s="56" t="s">
        <v>58</v>
      </c>
      <c r="D26" s="10"/>
      <c r="E26" s="73"/>
      <c r="F26" s="71" t="s">
        <v>45</v>
      </c>
      <c r="G26" s="72" t="s">
        <v>44</v>
      </c>
      <c r="H26" s="72"/>
    </row>
    <row r="27" spans="1:14" customFormat="1" ht="19.95" customHeight="1" x14ac:dyDescent="0.25">
      <c r="D27" s="8"/>
      <c r="E27" s="74" t="s">
        <v>46</v>
      </c>
      <c r="F27" s="71" t="s">
        <v>43</v>
      </c>
      <c r="G27" s="72" t="s">
        <v>47</v>
      </c>
      <c r="H27" s="72"/>
      <c r="J27" s="13"/>
    </row>
    <row r="28" spans="1:14" customFormat="1" ht="19.95" customHeight="1" x14ac:dyDescent="0.25">
      <c r="A28" s="9" t="s">
        <v>14</v>
      </c>
      <c r="B28" s="14" t="s">
        <v>26</v>
      </c>
      <c r="C28" s="8" t="s">
        <v>27</v>
      </c>
      <c r="D28" s="12"/>
      <c r="E28" s="75"/>
      <c r="F28" s="71" t="s">
        <v>45</v>
      </c>
      <c r="G28" s="72" t="s">
        <v>48</v>
      </c>
      <c r="H28" s="72"/>
    </row>
    <row r="29" spans="1:14" customFormat="1" ht="19.95" customHeight="1" x14ac:dyDescent="0.3">
      <c r="A29" s="12"/>
      <c r="B29" s="14" t="s">
        <v>16</v>
      </c>
      <c r="C29" s="10" t="s">
        <v>18</v>
      </c>
      <c r="D29" s="17" t="s">
        <v>25</v>
      </c>
      <c r="E29" s="15"/>
      <c r="G29" s="1"/>
      <c r="H29" s="1"/>
      <c r="J29" s="1"/>
    </row>
    <row r="30" spans="1:14" customFormat="1" ht="19.95" customHeight="1" x14ac:dyDescent="0.25">
      <c r="A30" s="8"/>
      <c r="B30" s="8"/>
      <c r="C30" s="10" t="s">
        <v>17</v>
      </c>
      <c r="D30" s="17" t="s">
        <v>35</v>
      </c>
      <c r="E30" s="8"/>
      <c r="F30" s="8"/>
      <c r="G30" s="1"/>
      <c r="H30" s="1"/>
      <c r="J30" s="1"/>
    </row>
    <row r="31" spans="1:14" customFormat="1" ht="19.95" customHeight="1" x14ac:dyDescent="0.25">
      <c r="A31" s="8"/>
      <c r="B31" s="8"/>
      <c r="C31" s="10" t="s">
        <v>19</v>
      </c>
      <c r="D31" s="17" t="s">
        <v>20</v>
      </c>
      <c r="E31" s="8"/>
      <c r="F31" s="8"/>
      <c r="G31" s="1"/>
      <c r="H31" s="1"/>
      <c r="J31" s="1"/>
    </row>
    <row r="32" spans="1:14" customFormat="1" ht="19.95" customHeight="1" x14ac:dyDescent="0.25">
      <c r="A32" s="8"/>
      <c r="B32" s="14" t="s">
        <v>21</v>
      </c>
      <c r="C32" s="10" t="s">
        <v>24</v>
      </c>
      <c r="D32" s="17" t="s">
        <v>34</v>
      </c>
      <c r="E32" s="8"/>
      <c r="F32" s="8"/>
      <c r="G32" s="1"/>
      <c r="H32" s="1"/>
      <c r="J32" s="1"/>
    </row>
    <row r="33" spans="1:54" customFormat="1" ht="19.95" customHeight="1" x14ac:dyDescent="0.25">
      <c r="A33" s="8"/>
      <c r="B33" s="14"/>
      <c r="C33" s="10" t="s">
        <v>22</v>
      </c>
      <c r="D33" s="17" t="s">
        <v>23</v>
      </c>
      <c r="E33" s="8"/>
      <c r="F33" s="8"/>
      <c r="G33" s="1"/>
      <c r="H33" s="1"/>
      <c r="J33" s="1"/>
    </row>
    <row r="34" spans="1:54" customFormat="1" ht="19.95" customHeight="1" x14ac:dyDescent="0.25">
      <c r="C34" s="10" t="s">
        <v>55</v>
      </c>
      <c r="D34" s="8" t="s">
        <v>56</v>
      </c>
      <c r="E34" s="6"/>
      <c r="G34" s="1"/>
      <c r="H34" s="1"/>
      <c r="J34" s="1"/>
    </row>
    <row r="35" spans="1:54" ht="19.95" customHeight="1" x14ac:dyDescent="0.25">
      <c r="A35" s="8"/>
      <c r="B35" s="8"/>
      <c r="C35" s="10"/>
      <c r="D35" s="8"/>
      <c r="E35" s="8"/>
      <c r="F35" s="35"/>
      <c r="G35" s="18"/>
      <c r="H35" s="18"/>
      <c r="J35" s="11"/>
      <c r="W35"/>
      <c r="X35"/>
      <c r="Y35"/>
      <c r="Z35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</row>
    <row r="36" spans="1:54" ht="19.95" customHeight="1" x14ac:dyDescent="0.25">
      <c r="A36" s="8"/>
      <c r="B36" s="14"/>
      <c r="C36" s="10"/>
      <c r="D36" s="8"/>
      <c r="E36" s="8"/>
      <c r="F36" s="7"/>
      <c r="G36" s="5"/>
      <c r="H36" s="5"/>
      <c r="J36" s="1"/>
      <c r="W36"/>
      <c r="X36"/>
      <c r="Y36"/>
      <c r="Z36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</row>
    <row r="37" spans="1:54" ht="19.95" customHeight="1" x14ac:dyDescent="0.25">
      <c r="A37"/>
      <c r="B37" s="14"/>
      <c r="C37" s="10"/>
      <c r="D37" s="6"/>
      <c r="E37"/>
      <c r="F37" s="7"/>
      <c r="G37" s="5"/>
      <c r="H37" s="5"/>
      <c r="J37" s="1"/>
    </row>
    <row r="38" spans="1:54" ht="19.95" customHeight="1" x14ac:dyDescent="0.25">
      <c r="A38"/>
    </row>
  </sheetData>
  <mergeCells count="8">
    <mergeCell ref="A6:G6"/>
    <mergeCell ref="A8:A10"/>
    <mergeCell ref="B8:B10"/>
    <mergeCell ref="E8:E10"/>
    <mergeCell ref="F8:F10"/>
    <mergeCell ref="C9:C10"/>
    <mergeCell ref="D9:D10"/>
    <mergeCell ref="G9:G10"/>
  </mergeCells>
  <hyperlinks>
    <hyperlink ref="A24" r:id="rId1" xr:uid="{889381F3-66C0-4615-8FEB-3738A074E1E6}"/>
  </hyperlinks>
  <pageMargins left="0.17" right="0.28000000000000003" top="0.2" bottom="0.2" header="0.24" footer="0.21"/>
  <pageSetup paperSize="9" scale="46" orientation="landscape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DB170-E2C0-46C1-95A7-B7395FFBDFC0}">
  <sheetPr>
    <tabColor rgb="FFFFFF00"/>
  </sheetPr>
  <dimension ref="A1:M26"/>
  <sheetViews>
    <sheetView zoomScale="70" zoomScaleNormal="70" workbookViewId="0">
      <selection activeCell="A11" sqref="A11:D15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customWidth="1"/>
    <col min="7" max="10" width="14.77734375" style="1" customWidth="1"/>
    <col min="11" max="12" width="20.6640625" style="1" customWidth="1"/>
    <col min="13" max="13" width="11.6640625" style="1" customWidth="1"/>
  </cols>
  <sheetData>
    <row r="1" spans="1:13" s="1" customFormat="1" ht="19.95" customHeight="1" x14ac:dyDescent="0.3">
      <c r="E1" s="4" t="s">
        <v>30</v>
      </c>
      <c r="G1" s="4"/>
      <c r="H1" s="4"/>
      <c r="I1" s="4"/>
      <c r="J1" s="4"/>
      <c r="K1" s="4"/>
      <c r="L1" s="4"/>
      <c r="M1" s="4"/>
    </row>
    <row r="2" spans="1:13" s="1" customFormat="1" ht="19.95" customHeight="1" x14ac:dyDescent="0.25">
      <c r="E2" s="3" t="s">
        <v>31</v>
      </c>
      <c r="G2" s="3"/>
      <c r="H2" s="3"/>
      <c r="I2" s="3"/>
      <c r="J2" s="3"/>
      <c r="K2" s="3"/>
      <c r="L2" s="3"/>
      <c r="M2" s="3"/>
    </row>
    <row r="3" spans="1:13" ht="19.95" customHeight="1" x14ac:dyDescent="0.25">
      <c r="E3" s="3" t="s">
        <v>33</v>
      </c>
      <c r="G3" s="3"/>
      <c r="H3" s="3"/>
      <c r="I3" s="3"/>
      <c r="J3" s="3"/>
      <c r="K3" s="3"/>
      <c r="L3" s="3"/>
      <c r="M3" s="3"/>
    </row>
    <row r="4" spans="1:13" ht="19.95" customHeight="1" x14ac:dyDescent="0.3">
      <c r="E4" s="3" t="s">
        <v>28</v>
      </c>
      <c r="G4" s="3"/>
      <c r="H4" s="3"/>
      <c r="I4" s="3"/>
      <c r="J4" s="3"/>
      <c r="K4" s="2"/>
      <c r="L4" s="2"/>
      <c r="M4" s="2"/>
    </row>
    <row r="5" spans="1:13" ht="19.95" customHeight="1" x14ac:dyDescent="0.25">
      <c r="F5" s="3"/>
      <c r="G5" s="3"/>
      <c r="K5"/>
      <c r="L5"/>
      <c r="M5"/>
    </row>
    <row r="6" spans="1:13" s="6" customFormat="1" ht="19.95" customHeight="1" x14ac:dyDescent="0.3">
      <c r="A6" s="173" t="s">
        <v>50</v>
      </c>
      <c r="B6" s="173"/>
      <c r="C6" s="173"/>
      <c r="D6" s="173"/>
      <c r="E6" s="173"/>
      <c r="F6" s="173"/>
      <c r="G6" s="173"/>
      <c r="H6" s="173"/>
      <c r="I6" s="173"/>
      <c r="J6" s="173"/>
    </row>
    <row r="7" spans="1:13" s="6" customFormat="1" ht="19.95" customHeight="1" thickBot="1" x14ac:dyDescent="0.3">
      <c r="A7" s="19"/>
      <c r="B7" s="20"/>
      <c r="C7" s="20"/>
      <c r="D7" s="20"/>
      <c r="E7" s="20"/>
      <c r="F7" s="20"/>
      <c r="G7" s="21"/>
      <c r="H7" s="21"/>
      <c r="I7" s="22" t="s">
        <v>12</v>
      </c>
      <c r="J7" s="33">
        <f>'FP1'!J7</f>
        <v>46108</v>
      </c>
    </row>
    <row r="8" spans="1:13" s="3" customFormat="1" ht="19.95" customHeight="1" x14ac:dyDescent="0.3">
      <c r="A8" s="163" t="s">
        <v>13</v>
      </c>
      <c r="B8" s="166" t="s">
        <v>62</v>
      </c>
      <c r="C8" s="40" t="s">
        <v>1</v>
      </c>
      <c r="D8" s="43" t="s">
        <v>36</v>
      </c>
      <c r="E8" s="163" t="s">
        <v>4</v>
      </c>
      <c r="F8" s="166" t="s">
        <v>0</v>
      </c>
      <c r="G8" s="40" t="s">
        <v>36</v>
      </c>
      <c r="H8" s="53" t="s">
        <v>5</v>
      </c>
      <c r="I8" s="41" t="s">
        <v>6</v>
      </c>
      <c r="J8" s="43" t="s">
        <v>40</v>
      </c>
    </row>
    <row r="9" spans="1:13" s="3" customFormat="1" ht="19.95" customHeight="1" x14ac:dyDescent="0.3">
      <c r="A9" s="164"/>
      <c r="B9" s="167"/>
      <c r="C9" s="171" t="s">
        <v>2</v>
      </c>
      <c r="D9" s="169" t="s">
        <v>3</v>
      </c>
      <c r="E9" s="164"/>
      <c r="F9" s="167"/>
      <c r="G9" s="171" t="s">
        <v>2</v>
      </c>
      <c r="H9" s="23" t="s">
        <v>3</v>
      </c>
      <c r="I9" s="23" t="s">
        <v>3</v>
      </c>
      <c r="J9" s="44" t="s">
        <v>3</v>
      </c>
    </row>
    <row r="10" spans="1:13" s="3" customFormat="1" ht="19.95" customHeight="1" thickBot="1" x14ac:dyDescent="0.35">
      <c r="A10" s="165"/>
      <c r="B10" s="168"/>
      <c r="C10" s="172"/>
      <c r="D10" s="170"/>
      <c r="E10" s="165"/>
      <c r="F10" s="168"/>
      <c r="G10" s="172"/>
      <c r="H10" s="45">
        <f>+H11-$C$11</f>
        <v>37</v>
      </c>
      <c r="I10" s="45">
        <f>+I11-$C$11</f>
        <v>41</v>
      </c>
      <c r="J10" s="46">
        <f>+J11-$C$11</f>
        <v>44</v>
      </c>
    </row>
    <row r="11" spans="1:13" s="8" customFormat="1" ht="19.95" customHeight="1" x14ac:dyDescent="0.25">
      <c r="A11" s="59" t="s">
        <v>129</v>
      </c>
      <c r="B11" s="88" t="s">
        <v>132</v>
      </c>
      <c r="C11" s="60">
        <v>46098</v>
      </c>
      <c r="D11" s="103">
        <v>46102</v>
      </c>
      <c r="E11" s="90" t="s">
        <v>214</v>
      </c>
      <c r="F11" s="91" t="s">
        <v>211</v>
      </c>
      <c r="G11" s="92">
        <v>46105</v>
      </c>
      <c r="H11" s="92">
        <v>46135</v>
      </c>
      <c r="I11" s="92">
        <v>46139</v>
      </c>
      <c r="J11" s="76">
        <v>46142</v>
      </c>
    </row>
    <row r="12" spans="1:13" s="8" customFormat="1" ht="19.95" customHeight="1" x14ac:dyDescent="0.25">
      <c r="A12" s="59" t="s">
        <v>129</v>
      </c>
      <c r="B12" s="88" t="s">
        <v>230</v>
      </c>
      <c r="C12" s="60">
        <v>46107</v>
      </c>
      <c r="D12" s="103">
        <v>46111</v>
      </c>
      <c r="E12" s="108" t="s">
        <v>216</v>
      </c>
      <c r="F12" s="109" t="s">
        <v>213</v>
      </c>
      <c r="G12" s="110">
        <v>46119</v>
      </c>
      <c r="H12" s="110">
        <v>46149</v>
      </c>
      <c r="I12" s="110">
        <v>46153</v>
      </c>
      <c r="J12" s="85">
        <v>46156</v>
      </c>
    </row>
    <row r="13" spans="1:13" s="8" customFormat="1" ht="19.95" customHeight="1" x14ac:dyDescent="0.25">
      <c r="A13" s="59" t="s">
        <v>129</v>
      </c>
      <c r="B13" s="88" t="s">
        <v>306</v>
      </c>
      <c r="C13" s="60">
        <v>46116</v>
      </c>
      <c r="D13" s="103">
        <v>46120</v>
      </c>
      <c r="E13" s="108" t="s">
        <v>233</v>
      </c>
      <c r="F13" s="109" t="s">
        <v>231</v>
      </c>
      <c r="G13" s="110">
        <v>46126</v>
      </c>
      <c r="H13" s="110">
        <v>46156</v>
      </c>
      <c r="I13" s="110">
        <v>46160</v>
      </c>
      <c r="J13" s="85">
        <v>46163</v>
      </c>
    </row>
    <row r="14" spans="1:13" s="8" customFormat="1" ht="19.95" customHeight="1" x14ac:dyDescent="0.25">
      <c r="A14" s="59" t="s">
        <v>129</v>
      </c>
      <c r="B14" s="88" t="s">
        <v>307</v>
      </c>
      <c r="C14" s="60">
        <v>46125</v>
      </c>
      <c r="D14" s="103">
        <v>46129</v>
      </c>
      <c r="E14" s="108"/>
      <c r="F14" s="109"/>
      <c r="G14" s="110"/>
      <c r="H14" s="110"/>
      <c r="I14" s="110"/>
      <c r="J14" s="85"/>
    </row>
    <row r="15" spans="1:13" s="51" customFormat="1" ht="19.95" customHeight="1" thickBot="1" x14ac:dyDescent="0.3">
      <c r="A15" s="61" t="s">
        <v>129</v>
      </c>
      <c r="B15" s="89" t="s">
        <v>308</v>
      </c>
      <c r="C15" s="65">
        <v>46134</v>
      </c>
      <c r="D15" s="104">
        <v>46138</v>
      </c>
      <c r="E15" s="94"/>
      <c r="F15" s="95"/>
      <c r="G15" s="96"/>
      <c r="H15" s="96"/>
      <c r="I15" s="96"/>
      <c r="J15" s="66"/>
      <c r="K15" s="8"/>
      <c r="L15" s="8"/>
    </row>
    <row r="16" spans="1:13" s="8" customFormat="1" ht="19.95" customHeight="1" x14ac:dyDescent="0.25">
      <c r="A16" s="38"/>
      <c r="C16" s="10"/>
      <c r="D16" s="17"/>
      <c r="G16" s="11"/>
      <c r="H16" s="11"/>
      <c r="I16" s="11"/>
      <c r="J16" s="11"/>
    </row>
    <row r="17" spans="1:13" ht="19.95" customHeight="1" x14ac:dyDescent="0.25">
      <c r="A17" s="55" t="s">
        <v>49</v>
      </c>
      <c r="B17" s="57"/>
      <c r="C17" s="56"/>
      <c r="D17" s="10"/>
      <c r="E17" s="70"/>
      <c r="F17" s="71"/>
      <c r="G17" s="72"/>
      <c r="I17" s="54"/>
      <c r="J17" s="54"/>
      <c r="K17"/>
      <c r="L17"/>
      <c r="M17"/>
    </row>
    <row r="18" spans="1:13" ht="19.95" customHeight="1" x14ac:dyDescent="0.25">
      <c r="A18" s="55" t="s">
        <v>15</v>
      </c>
      <c r="B18" s="57"/>
      <c r="C18" s="56"/>
      <c r="D18" s="10"/>
      <c r="E18" s="73"/>
      <c r="F18" s="71" t="s">
        <v>45</v>
      </c>
      <c r="G18" s="72" t="s">
        <v>44</v>
      </c>
      <c r="I18" s="54"/>
      <c r="J18" s="54"/>
      <c r="K18"/>
      <c r="L18"/>
      <c r="M18"/>
    </row>
    <row r="19" spans="1:13" ht="19.95" customHeight="1" x14ac:dyDescent="0.3">
      <c r="D19" s="8"/>
      <c r="E19" s="74" t="s">
        <v>46</v>
      </c>
      <c r="F19" s="71" t="s">
        <v>43</v>
      </c>
      <c r="G19" s="72" t="s">
        <v>47</v>
      </c>
      <c r="H19" s="16"/>
      <c r="I19" s="34"/>
      <c r="J19" s="34"/>
      <c r="K19"/>
      <c r="L19"/>
      <c r="M19"/>
    </row>
    <row r="20" spans="1:13" ht="19.95" customHeight="1" x14ac:dyDescent="0.25">
      <c r="A20" s="9" t="s">
        <v>14</v>
      </c>
      <c r="B20" s="14" t="s">
        <v>26</v>
      </c>
      <c r="C20" s="8" t="s">
        <v>27</v>
      </c>
      <c r="D20" s="12"/>
      <c r="E20" s="75"/>
      <c r="F20" s="71" t="s">
        <v>45</v>
      </c>
      <c r="G20" s="72" t="s">
        <v>48</v>
      </c>
      <c r="K20"/>
      <c r="L20"/>
      <c r="M20"/>
    </row>
    <row r="21" spans="1:13" ht="19.95" customHeight="1" x14ac:dyDescent="0.3">
      <c r="A21" s="12"/>
      <c r="B21" s="14" t="s">
        <v>16</v>
      </c>
      <c r="C21" s="10" t="s">
        <v>18</v>
      </c>
      <c r="D21" s="17" t="s">
        <v>25</v>
      </c>
      <c r="E21" s="15"/>
      <c r="K21"/>
      <c r="L21"/>
      <c r="M21"/>
    </row>
    <row r="22" spans="1:13" ht="19.95" customHeight="1" x14ac:dyDescent="0.25">
      <c r="A22" s="8"/>
      <c r="B22" s="8"/>
      <c r="C22" s="10" t="s">
        <v>17</v>
      </c>
      <c r="D22" s="17" t="s">
        <v>35</v>
      </c>
      <c r="E22" s="8"/>
      <c r="F22" s="8"/>
      <c r="K22"/>
      <c r="L22"/>
      <c r="M22"/>
    </row>
    <row r="23" spans="1:13" ht="19.95" customHeight="1" x14ac:dyDescent="0.25">
      <c r="A23" s="8"/>
      <c r="B23" s="8"/>
      <c r="C23" s="10" t="s">
        <v>19</v>
      </c>
      <c r="D23" s="17" t="s">
        <v>20</v>
      </c>
      <c r="E23" s="8"/>
      <c r="F23" s="8"/>
      <c r="K23"/>
      <c r="L23"/>
      <c r="M23"/>
    </row>
    <row r="24" spans="1:13" ht="19.95" customHeight="1" x14ac:dyDescent="0.25">
      <c r="A24" s="8"/>
      <c r="B24" s="14" t="s">
        <v>21</v>
      </c>
      <c r="C24" s="10" t="s">
        <v>24</v>
      </c>
      <c r="D24" s="17" t="s">
        <v>34</v>
      </c>
      <c r="E24" s="8"/>
      <c r="F24" s="8"/>
      <c r="K24"/>
      <c r="L24"/>
      <c r="M24"/>
    </row>
    <row r="25" spans="1:13" ht="19.95" customHeight="1" x14ac:dyDescent="0.25">
      <c r="A25" s="8"/>
      <c r="B25" s="14"/>
      <c r="C25" s="10" t="s">
        <v>22</v>
      </c>
      <c r="D25" s="17" t="s">
        <v>23</v>
      </c>
      <c r="E25" s="8"/>
      <c r="F25" s="8"/>
      <c r="K25"/>
      <c r="L25"/>
      <c r="M25"/>
    </row>
    <row r="26" spans="1:13" ht="19.95" customHeight="1" x14ac:dyDescent="0.25">
      <c r="C26" s="10" t="s">
        <v>55</v>
      </c>
      <c r="D26" s="8" t="s">
        <v>56</v>
      </c>
      <c r="E26" s="6"/>
      <c r="K26"/>
      <c r="L26"/>
      <c r="M26"/>
    </row>
  </sheetData>
  <mergeCells count="8">
    <mergeCell ref="A6:J6"/>
    <mergeCell ref="A8:A10"/>
    <mergeCell ref="B8:B10"/>
    <mergeCell ref="E8:E10"/>
    <mergeCell ref="F8:F10"/>
    <mergeCell ref="C9:C10"/>
    <mergeCell ref="D9:D10"/>
    <mergeCell ref="G9:G10"/>
  </mergeCells>
  <pageMargins left="0.7" right="0.7" top="0.75" bottom="0.75" header="0.3" footer="0.3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8A18A-9C5F-44CA-A93B-11C88A75101C}">
  <sheetPr>
    <tabColor rgb="FF00B050"/>
  </sheetPr>
  <dimension ref="A1:BA30"/>
  <sheetViews>
    <sheetView zoomScale="70" zoomScaleNormal="70" workbookViewId="0">
      <selection activeCell="E12" sqref="E12:I15"/>
    </sheetView>
  </sheetViews>
  <sheetFormatPr defaultColWidth="9.109375" defaultRowHeight="19.95" customHeight="1" x14ac:dyDescent="0.25"/>
  <cols>
    <col min="1" max="1" width="40.77734375" style="24" customWidth="1"/>
    <col min="2" max="4" width="14.77734375" style="24" customWidth="1"/>
    <col min="5" max="5" width="40.77734375" style="24" customWidth="1"/>
    <col min="6" max="6" width="14.77734375" style="25" customWidth="1"/>
    <col min="7" max="8" width="14.77734375" style="30" customWidth="1"/>
    <col min="9" max="9" width="14.77734375" style="31" customWidth="1"/>
    <col min="10" max="10" width="27.33203125" style="31" customWidth="1"/>
    <col min="11" max="11" width="19" style="31" bestFit="1" customWidth="1"/>
    <col min="12" max="12" width="11.33203125" style="31" customWidth="1"/>
    <col min="13" max="22" width="13.109375" style="31" customWidth="1"/>
    <col min="23" max="23" width="10.44140625" style="31" customWidth="1"/>
    <col min="24" max="24" width="7.5546875" style="31" customWidth="1"/>
    <col min="25" max="28" width="26.33203125" style="31" customWidth="1"/>
    <col min="29" max="40" width="8.6640625" style="31" customWidth="1"/>
    <col min="41" max="44" width="8.88671875" customWidth="1"/>
    <col min="45" max="46" width="9.109375" style="31"/>
    <col min="47" max="47" width="8.5546875" style="31" customWidth="1"/>
    <col min="48" max="48" width="9.6640625" style="31" customWidth="1"/>
    <col min="49" max="50" width="9.109375" style="31"/>
    <col min="51" max="51" width="8.6640625" style="31" customWidth="1"/>
    <col min="52" max="53" width="8.88671875" style="31" customWidth="1"/>
    <col min="54" max="54" width="8.5546875" style="24" customWidth="1"/>
    <col min="55" max="16384" width="9.109375" style="24"/>
  </cols>
  <sheetData>
    <row r="1" spans="1:53" ht="19.95" customHeight="1" x14ac:dyDescent="0.3">
      <c r="E1" s="4" t="s">
        <v>30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S1" s="26"/>
      <c r="AT1" s="26"/>
      <c r="AU1" s="26"/>
      <c r="AV1" s="26"/>
      <c r="AW1" s="26"/>
      <c r="AX1" s="26"/>
      <c r="AY1" s="26"/>
      <c r="AZ1" s="26"/>
      <c r="BA1" s="26"/>
    </row>
    <row r="2" spans="1:53" ht="19.95" customHeight="1" x14ac:dyDescent="0.25">
      <c r="E2" s="3" t="s">
        <v>31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19.95" customHeight="1" x14ac:dyDescent="0.25">
      <c r="E3" s="3" t="s">
        <v>33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S3" s="27"/>
      <c r="AT3" s="27"/>
      <c r="AU3" s="27"/>
      <c r="AV3" s="27"/>
      <c r="AW3" s="27"/>
      <c r="AX3" s="27"/>
      <c r="AY3" s="27"/>
      <c r="AZ3" s="27"/>
      <c r="BA3" s="27"/>
    </row>
    <row r="4" spans="1:53" ht="19.95" customHeight="1" x14ac:dyDescent="0.3">
      <c r="E4" s="3" t="s">
        <v>28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S4" s="27"/>
      <c r="AT4" s="27"/>
      <c r="AU4" s="27"/>
      <c r="AV4" s="27"/>
      <c r="AW4" s="27"/>
      <c r="AX4" s="27"/>
      <c r="AY4" s="27"/>
      <c r="AZ4" s="27"/>
      <c r="BA4" s="28"/>
    </row>
    <row r="5" spans="1:53" ht="19.95" customHeight="1" x14ac:dyDescent="0.25">
      <c r="E5" s="28"/>
      <c r="F5" s="29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7"/>
      <c r="AF5" s="28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</row>
    <row r="6" spans="1:53" ht="19.95" customHeight="1" x14ac:dyDescent="0.4">
      <c r="A6" s="162" t="s">
        <v>67</v>
      </c>
      <c r="B6" s="162"/>
      <c r="C6" s="162"/>
      <c r="D6" s="162"/>
      <c r="E6" s="162"/>
      <c r="F6" s="162"/>
      <c r="G6" s="162"/>
      <c r="H6" s="49"/>
      <c r="I6" s="49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</row>
    <row r="7" spans="1:53" ht="19.95" customHeight="1" thickBot="1" x14ac:dyDescent="0.3">
      <c r="A7" s="32"/>
      <c r="H7" s="22" t="s">
        <v>12</v>
      </c>
      <c r="I7" s="33">
        <f>'FP1'!J7</f>
        <v>46108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</row>
    <row r="8" spans="1:53" s="27" customFormat="1" ht="19.95" customHeight="1" x14ac:dyDescent="0.3">
      <c r="A8" s="163" t="s">
        <v>13</v>
      </c>
      <c r="B8" s="166" t="s">
        <v>62</v>
      </c>
      <c r="C8" s="40" t="s">
        <v>1</v>
      </c>
      <c r="D8" s="41" t="s">
        <v>36</v>
      </c>
      <c r="E8" s="163" t="s">
        <v>4</v>
      </c>
      <c r="F8" s="166" t="s">
        <v>0</v>
      </c>
      <c r="G8" s="40" t="s">
        <v>36</v>
      </c>
      <c r="H8" s="40" t="s">
        <v>8</v>
      </c>
      <c r="I8" s="43" t="s">
        <v>32</v>
      </c>
    </row>
    <row r="9" spans="1:53" s="27" customFormat="1" ht="19.95" customHeight="1" x14ac:dyDescent="0.3">
      <c r="A9" s="164"/>
      <c r="B9" s="167"/>
      <c r="C9" s="171" t="s">
        <v>2</v>
      </c>
      <c r="D9" s="169" t="s">
        <v>3</v>
      </c>
      <c r="E9" s="164"/>
      <c r="F9" s="167"/>
      <c r="G9" s="171" t="s">
        <v>2</v>
      </c>
      <c r="H9" s="50" t="s">
        <v>3</v>
      </c>
      <c r="I9" s="44" t="s">
        <v>3</v>
      </c>
    </row>
    <row r="10" spans="1:53" s="27" customFormat="1" ht="19.95" customHeight="1" thickBot="1" x14ac:dyDescent="0.35">
      <c r="A10" s="165"/>
      <c r="B10" s="168"/>
      <c r="C10" s="172"/>
      <c r="D10" s="170"/>
      <c r="E10" s="165"/>
      <c r="F10" s="168"/>
      <c r="G10" s="172"/>
      <c r="H10" s="45">
        <f>+H14-$C$14</f>
        <v>47</v>
      </c>
      <c r="I10" s="46">
        <f>+I14-$C$14</f>
        <v>50</v>
      </c>
    </row>
    <row r="11" spans="1:53" s="20" customFormat="1" ht="19.95" customHeight="1" x14ac:dyDescent="0.25">
      <c r="A11" s="59" t="s">
        <v>129</v>
      </c>
      <c r="B11" s="88" t="s">
        <v>132</v>
      </c>
      <c r="C11" s="60">
        <v>46098</v>
      </c>
      <c r="D11" s="103">
        <v>46102</v>
      </c>
      <c r="E11" s="97" t="s">
        <v>128</v>
      </c>
      <c r="F11" s="98" t="s">
        <v>125</v>
      </c>
      <c r="G11" s="99">
        <v>46105</v>
      </c>
      <c r="H11" s="99">
        <v>46144</v>
      </c>
      <c r="I11" s="100">
        <v>46147</v>
      </c>
      <c r="J11" s="58"/>
      <c r="K11" s="47"/>
      <c r="L11" s="47"/>
      <c r="M11" s="47"/>
      <c r="N11" s="21"/>
    </row>
    <row r="12" spans="1:53" s="20" customFormat="1" ht="19.95" customHeight="1" x14ac:dyDescent="0.25">
      <c r="A12" s="59" t="s">
        <v>129</v>
      </c>
      <c r="B12" s="88" t="s">
        <v>230</v>
      </c>
      <c r="C12" s="60">
        <v>46107</v>
      </c>
      <c r="D12" s="103">
        <v>46111</v>
      </c>
      <c r="E12" s="82" t="s">
        <v>303</v>
      </c>
      <c r="F12" s="83" t="s">
        <v>127</v>
      </c>
      <c r="G12" s="84">
        <v>46119</v>
      </c>
      <c r="H12" s="84">
        <v>46158</v>
      </c>
      <c r="I12" s="107">
        <v>46161</v>
      </c>
      <c r="J12" s="58"/>
      <c r="K12" s="47"/>
      <c r="L12" s="47"/>
      <c r="M12" s="47"/>
      <c r="N12" s="21"/>
    </row>
    <row r="13" spans="1:53" s="20" customFormat="1" ht="19.95" customHeight="1" x14ac:dyDescent="0.25">
      <c r="A13" s="59" t="s">
        <v>129</v>
      </c>
      <c r="B13" s="88" t="s">
        <v>306</v>
      </c>
      <c r="C13" s="60">
        <v>46116</v>
      </c>
      <c r="D13" s="103">
        <v>46120</v>
      </c>
      <c r="E13" s="82" t="s">
        <v>304</v>
      </c>
      <c r="F13" s="83" t="s">
        <v>199</v>
      </c>
      <c r="G13" s="84">
        <v>46126</v>
      </c>
      <c r="H13" s="84">
        <v>46165</v>
      </c>
      <c r="I13" s="107">
        <v>46168</v>
      </c>
      <c r="J13" s="58"/>
      <c r="K13" s="47"/>
      <c r="L13" s="47"/>
      <c r="M13" s="47"/>
      <c r="N13" s="21"/>
    </row>
    <row r="14" spans="1:53" s="20" customFormat="1" ht="19.95" customHeight="1" x14ac:dyDescent="0.25">
      <c r="A14" s="59" t="s">
        <v>129</v>
      </c>
      <c r="B14" s="88" t="s">
        <v>307</v>
      </c>
      <c r="C14" s="60">
        <v>46125</v>
      </c>
      <c r="D14" s="103">
        <v>46129</v>
      </c>
      <c r="E14" s="82" t="s">
        <v>203</v>
      </c>
      <c r="F14" s="83" t="s">
        <v>200</v>
      </c>
      <c r="G14" s="84">
        <v>46133</v>
      </c>
      <c r="H14" s="84">
        <v>46172</v>
      </c>
      <c r="I14" s="107">
        <v>46175</v>
      </c>
      <c r="J14" s="58"/>
      <c r="K14" s="47"/>
      <c r="L14" s="47"/>
      <c r="M14" s="47"/>
      <c r="N14" s="21"/>
    </row>
    <row r="15" spans="1:53" s="20" customFormat="1" ht="19.95" customHeight="1" thickBot="1" x14ac:dyDescent="0.3">
      <c r="A15" s="61" t="s">
        <v>129</v>
      </c>
      <c r="B15" s="89" t="s">
        <v>308</v>
      </c>
      <c r="C15" s="65">
        <v>46134</v>
      </c>
      <c r="D15" s="104">
        <v>46138</v>
      </c>
      <c r="E15" s="61" t="s">
        <v>204</v>
      </c>
      <c r="F15" s="64" t="s">
        <v>201</v>
      </c>
      <c r="G15" s="65">
        <v>46140</v>
      </c>
      <c r="H15" s="65">
        <v>46179</v>
      </c>
      <c r="I15" s="101">
        <v>46182</v>
      </c>
      <c r="J15" s="47"/>
      <c r="K15" s="47"/>
      <c r="L15" s="47"/>
      <c r="M15" s="47"/>
      <c r="N15" s="21"/>
    </row>
    <row r="16" spans="1:53" s="8" customFormat="1" ht="19.95" customHeight="1" x14ac:dyDescent="0.25">
      <c r="A16" s="38" t="s">
        <v>29</v>
      </c>
      <c r="C16" s="10"/>
      <c r="D16" s="17"/>
      <c r="G16" s="11"/>
      <c r="H16" s="11"/>
      <c r="I16" s="11"/>
    </row>
    <row r="17" spans="1:53" customFormat="1" ht="19.95" customHeight="1" x14ac:dyDescent="0.25">
      <c r="A17" s="55" t="s">
        <v>49</v>
      </c>
      <c r="B17" s="57"/>
      <c r="C17" s="56"/>
      <c r="D17" s="10"/>
      <c r="E17" s="70" t="s">
        <v>42</v>
      </c>
      <c r="F17" s="71" t="s">
        <v>60</v>
      </c>
      <c r="G17" s="72" t="s">
        <v>61</v>
      </c>
      <c r="H17" s="72"/>
      <c r="I17" s="54"/>
    </row>
    <row r="18" spans="1:53" customFormat="1" ht="19.95" customHeight="1" x14ac:dyDescent="0.25">
      <c r="A18" s="55" t="s">
        <v>15</v>
      </c>
      <c r="B18" s="57"/>
      <c r="C18" s="56"/>
      <c r="D18" s="10"/>
      <c r="E18" s="73"/>
      <c r="F18" s="71" t="s">
        <v>45</v>
      </c>
      <c r="G18" s="72" t="s">
        <v>44</v>
      </c>
      <c r="H18" s="72"/>
      <c r="I18" s="54"/>
    </row>
    <row r="19" spans="1:53" customFormat="1" ht="19.95" customHeight="1" x14ac:dyDescent="0.3">
      <c r="D19" s="8"/>
      <c r="E19" s="74" t="s">
        <v>46</v>
      </c>
      <c r="F19" s="71" t="s">
        <v>43</v>
      </c>
      <c r="G19" s="72" t="s">
        <v>47</v>
      </c>
      <c r="H19" s="72"/>
      <c r="I19" s="34"/>
    </row>
    <row r="20" spans="1:53" customFormat="1" ht="19.95" customHeight="1" x14ac:dyDescent="0.25">
      <c r="A20" s="9" t="s">
        <v>14</v>
      </c>
      <c r="B20" s="14" t="s">
        <v>26</v>
      </c>
      <c r="C20" s="8" t="s">
        <v>27</v>
      </c>
      <c r="D20" s="12"/>
      <c r="E20" s="75"/>
      <c r="F20" s="71" t="s">
        <v>45</v>
      </c>
      <c r="G20" s="72" t="s">
        <v>48</v>
      </c>
      <c r="H20" s="72"/>
      <c r="I20" s="1"/>
    </row>
    <row r="21" spans="1:53" customFormat="1" ht="19.95" customHeight="1" x14ac:dyDescent="0.3">
      <c r="A21" s="12"/>
      <c r="B21" s="14" t="s">
        <v>16</v>
      </c>
      <c r="C21" s="10" t="s">
        <v>18</v>
      </c>
      <c r="D21" s="17" t="s">
        <v>25</v>
      </c>
      <c r="E21" s="15"/>
      <c r="G21" s="1"/>
      <c r="H21" s="1"/>
      <c r="I21" s="1"/>
    </row>
    <row r="22" spans="1:53" customFormat="1" ht="19.95" customHeight="1" x14ac:dyDescent="0.25">
      <c r="A22" s="8"/>
      <c r="B22" s="8"/>
      <c r="C22" s="10" t="s">
        <v>17</v>
      </c>
      <c r="D22" s="17" t="s">
        <v>35</v>
      </c>
      <c r="E22" s="8"/>
      <c r="F22" s="8"/>
      <c r="G22" s="1"/>
      <c r="H22" s="1"/>
      <c r="I22" s="1"/>
    </row>
    <row r="23" spans="1:53" customFormat="1" ht="19.95" customHeight="1" x14ac:dyDescent="0.25">
      <c r="A23" s="8"/>
      <c r="B23" s="8"/>
      <c r="C23" s="10" t="s">
        <v>19</v>
      </c>
      <c r="D23" s="17" t="s">
        <v>20</v>
      </c>
      <c r="E23" s="8"/>
      <c r="F23" s="8"/>
      <c r="G23" s="1"/>
      <c r="H23" s="1"/>
      <c r="I23" s="1"/>
    </row>
    <row r="24" spans="1:53" customFormat="1" ht="19.95" customHeight="1" x14ac:dyDescent="0.25">
      <c r="A24" s="8"/>
      <c r="B24" s="14" t="s">
        <v>21</v>
      </c>
      <c r="C24" s="10" t="s">
        <v>24</v>
      </c>
      <c r="D24" s="17" t="s">
        <v>34</v>
      </c>
      <c r="E24" s="8"/>
      <c r="F24" s="8"/>
      <c r="G24" s="1"/>
      <c r="H24" s="1"/>
      <c r="I24" s="1"/>
    </row>
    <row r="25" spans="1:53" customFormat="1" ht="19.95" customHeight="1" x14ac:dyDescent="0.25">
      <c r="A25" s="8"/>
      <c r="B25" s="14"/>
      <c r="C25" s="10" t="s">
        <v>22</v>
      </c>
      <c r="D25" s="17" t="s">
        <v>23</v>
      </c>
      <c r="E25" s="8"/>
      <c r="F25" s="8"/>
      <c r="G25" s="1"/>
      <c r="H25" s="1"/>
      <c r="I25" s="1"/>
    </row>
    <row r="26" spans="1:53" customFormat="1" ht="19.95" customHeight="1" x14ac:dyDescent="0.25">
      <c r="C26" s="10" t="s">
        <v>55</v>
      </c>
      <c r="D26" s="8" t="s">
        <v>56</v>
      </c>
      <c r="E26" s="6"/>
      <c r="G26" s="1"/>
      <c r="H26" s="1"/>
      <c r="I26" s="1"/>
    </row>
    <row r="27" spans="1:53" ht="19.95" customHeight="1" x14ac:dyDescent="0.25">
      <c r="A27" s="8"/>
      <c r="B27" s="8"/>
      <c r="C27" s="10"/>
      <c r="D27" s="8"/>
      <c r="E27" s="8"/>
      <c r="F27" s="35"/>
      <c r="G27" s="18"/>
      <c r="H27" s="18"/>
      <c r="I27" s="11"/>
      <c r="V27"/>
      <c r="W27"/>
      <c r="X27"/>
      <c r="Y27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</row>
    <row r="28" spans="1:53" ht="19.95" customHeight="1" x14ac:dyDescent="0.25">
      <c r="A28" s="8"/>
      <c r="B28" s="14"/>
      <c r="C28" s="10"/>
      <c r="D28" s="8"/>
      <c r="E28" s="8"/>
      <c r="F28" s="7"/>
      <c r="G28" s="5"/>
      <c r="H28" s="5"/>
      <c r="I28" s="1"/>
      <c r="V28"/>
      <c r="W28"/>
      <c r="X28"/>
      <c r="Y28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</row>
    <row r="29" spans="1:53" ht="19.95" customHeight="1" x14ac:dyDescent="0.25">
      <c r="A29"/>
      <c r="B29" s="14"/>
      <c r="C29" s="10"/>
      <c r="D29" s="6"/>
      <c r="E29"/>
      <c r="F29" s="7"/>
      <c r="G29" s="5"/>
      <c r="H29" s="5"/>
      <c r="I29" s="1"/>
    </row>
    <row r="30" spans="1:53" ht="19.95" customHeight="1" x14ac:dyDescent="0.25">
      <c r="A30"/>
    </row>
  </sheetData>
  <mergeCells count="8">
    <mergeCell ref="A6:G6"/>
    <mergeCell ref="A8:A10"/>
    <mergeCell ref="B8:B10"/>
    <mergeCell ref="E8:E10"/>
    <mergeCell ref="F8:F10"/>
    <mergeCell ref="C9:C10"/>
    <mergeCell ref="D9:D10"/>
    <mergeCell ref="G9:G10"/>
  </mergeCells>
  <hyperlinks>
    <hyperlink ref="A16" r:id="rId1" xr:uid="{0E8088CE-AD9F-4B86-8FC8-E426BFF17C70}"/>
  </hyperlinks>
  <pageMargins left="0.17" right="0.28000000000000003" top="0.2" bottom="0.2" header="0.24" footer="0.21"/>
  <pageSetup paperSize="9" scale="46" orientation="landscape" r:id="rId2"/>
  <headerFooter alignWithMargins="0"/>
  <drawing r:id="rId3"/>
  <legacy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9DA35-FBD6-49C9-B60D-0FEF88B515E3}">
  <sheetPr>
    <tabColor rgb="FF00B050"/>
  </sheetPr>
  <dimension ref="A1:L35"/>
  <sheetViews>
    <sheetView zoomScale="70" zoomScaleNormal="70" workbookViewId="0">
      <selection activeCell="N17" sqref="N17"/>
    </sheetView>
  </sheetViews>
  <sheetFormatPr defaultColWidth="14.44140625"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customWidth="1"/>
    <col min="7" max="11" width="14.77734375" style="1" customWidth="1"/>
    <col min="12" max="254" width="8.88671875" customWidth="1"/>
    <col min="255" max="255" width="37.88671875" customWidth="1"/>
  </cols>
  <sheetData>
    <row r="1" spans="1:12" s="1" customFormat="1" ht="19.95" customHeight="1" x14ac:dyDescent="0.3">
      <c r="E1" s="4" t="s">
        <v>30</v>
      </c>
      <c r="G1" s="4"/>
      <c r="H1" s="4"/>
      <c r="I1" s="4"/>
      <c r="J1" s="4"/>
      <c r="K1" s="4"/>
    </row>
    <row r="2" spans="1:12" s="1" customFormat="1" ht="19.95" customHeight="1" x14ac:dyDescent="0.25">
      <c r="E2" s="3" t="s">
        <v>31</v>
      </c>
      <c r="G2" s="3"/>
      <c r="H2" s="3"/>
      <c r="I2" s="3"/>
      <c r="J2" s="3"/>
      <c r="K2" s="3"/>
    </row>
    <row r="3" spans="1:12" ht="19.95" customHeight="1" x14ac:dyDescent="0.25">
      <c r="E3" s="3" t="s">
        <v>33</v>
      </c>
      <c r="G3" s="3"/>
      <c r="H3" s="3"/>
      <c r="I3" s="3"/>
      <c r="J3" s="3"/>
      <c r="K3" s="3"/>
    </row>
    <row r="4" spans="1:12" ht="19.95" customHeight="1" x14ac:dyDescent="0.3">
      <c r="E4" s="3" t="s">
        <v>28</v>
      </c>
      <c r="G4" s="3"/>
      <c r="H4" s="3"/>
      <c r="I4" s="3"/>
      <c r="J4" s="3"/>
      <c r="K4" s="3"/>
    </row>
    <row r="5" spans="1:12" ht="19.95" customHeight="1" x14ac:dyDescent="0.25">
      <c r="F5" s="3"/>
      <c r="G5" s="3"/>
      <c r="H5" s="3"/>
      <c r="I5" s="3"/>
    </row>
    <row r="6" spans="1:12" s="6" customFormat="1" ht="19.95" customHeight="1" x14ac:dyDescent="0.4">
      <c r="A6" s="179" t="s">
        <v>69</v>
      </c>
      <c r="B6" s="179"/>
      <c r="C6" s="179"/>
      <c r="D6" s="179"/>
      <c r="E6" s="179"/>
      <c r="F6" s="179"/>
      <c r="G6" s="179"/>
      <c r="H6" s="179"/>
      <c r="I6" s="179"/>
      <c r="J6" s="179"/>
    </row>
    <row r="7" spans="1:12" s="6" customFormat="1" ht="19.95" customHeight="1" thickBot="1" x14ac:dyDescent="0.3">
      <c r="G7" s="120"/>
      <c r="H7" s="120"/>
      <c r="I7" s="120"/>
      <c r="J7" s="121" t="s">
        <v>12</v>
      </c>
      <c r="K7" s="122">
        <f>'FP1'!J7</f>
        <v>46108</v>
      </c>
    </row>
    <row r="8" spans="1:12" s="6" customFormat="1" ht="19.95" customHeight="1" x14ac:dyDescent="0.3">
      <c r="A8" s="163" t="s">
        <v>13</v>
      </c>
      <c r="B8" s="166" t="s">
        <v>70</v>
      </c>
      <c r="C8" s="40" t="s">
        <v>1</v>
      </c>
      <c r="D8" s="41" t="s">
        <v>71</v>
      </c>
      <c r="E8" s="163" t="s">
        <v>4</v>
      </c>
      <c r="F8" s="166" t="s">
        <v>0</v>
      </c>
      <c r="G8" s="40" t="s">
        <v>71</v>
      </c>
      <c r="H8" s="40" t="s">
        <v>68</v>
      </c>
      <c r="I8" s="40" t="s">
        <v>5</v>
      </c>
      <c r="J8" s="40" t="s">
        <v>6</v>
      </c>
      <c r="K8" s="123" t="s">
        <v>40</v>
      </c>
    </row>
    <row r="9" spans="1:12" s="6" customFormat="1" ht="19.95" customHeight="1" x14ac:dyDescent="0.3">
      <c r="A9" s="164"/>
      <c r="B9" s="167"/>
      <c r="C9" s="171" t="s">
        <v>2</v>
      </c>
      <c r="D9" s="169" t="s">
        <v>3</v>
      </c>
      <c r="E9" s="164"/>
      <c r="F9" s="167"/>
      <c r="G9" s="171" t="s">
        <v>2</v>
      </c>
      <c r="H9" s="23" t="s">
        <v>3</v>
      </c>
      <c r="I9" s="23" t="s">
        <v>3</v>
      </c>
      <c r="J9" s="23" t="s">
        <v>3</v>
      </c>
      <c r="K9" s="44" t="s">
        <v>3</v>
      </c>
    </row>
    <row r="10" spans="1:12" s="6" customFormat="1" ht="19.95" customHeight="1" thickBot="1" x14ac:dyDescent="0.35">
      <c r="A10" s="165"/>
      <c r="B10" s="168"/>
      <c r="C10" s="172"/>
      <c r="D10" s="170"/>
      <c r="E10" s="165"/>
      <c r="F10" s="168"/>
      <c r="G10" s="172"/>
      <c r="H10" s="45">
        <f>+H11-$C$11</f>
        <v>36</v>
      </c>
      <c r="I10" s="45">
        <f>+I11-$C$11</f>
        <v>38</v>
      </c>
      <c r="J10" s="45">
        <f>+J11-$C$11</f>
        <v>42</v>
      </c>
      <c r="K10" s="46">
        <f>+K11-$C$11</f>
        <v>48</v>
      </c>
    </row>
    <row r="11" spans="1:12" s="6" customFormat="1" ht="19.95" customHeight="1" x14ac:dyDescent="0.25">
      <c r="A11" s="90" t="s">
        <v>72</v>
      </c>
      <c r="B11" s="91" t="s">
        <v>206</v>
      </c>
      <c r="C11" s="92">
        <v>46084</v>
      </c>
      <c r="D11" s="118">
        <v>46086</v>
      </c>
      <c r="E11" s="124" t="s">
        <v>77</v>
      </c>
      <c r="F11" s="125" t="s">
        <v>210</v>
      </c>
      <c r="G11" s="126">
        <v>46087</v>
      </c>
      <c r="H11" s="126">
        <v>46120</v>
      </c>
      <c r="I11" s="126">
        <v>46122</v>
      </c>
      <c r="J11" s="126">
        <v>46126</v>
      </c>
      <c r="K11" s="127">
        <v>46132</v>
      </c>
      <c r="L11" s="128"/>
    </row>
    <row r="12" spans="1:12" s="6" customFormat="1" ht="19.95" customHeight="1" x14ac:dyDescent="0.25">
      <c r="A12" s="108" t="s">
        <v>72</v>
      </c>
      <c r="B12" s="109" t="s">
        <v>207</v>
      </c>
      <c r="C12" s="110">
        <v>46091</v>
      </c>
      <c r="D12" s="129">
        <v>46093</v>
      </c>
      <c r="E12" s="130"/>
      <c r="F12" s="131"/>
      <c r="G12" s="132"/>
      <c r="H12" s="132"/>
      <c r="I12" s="132"/>
      <c r="J12" s="132"/>
      <c r="K12" s="133"/>
      <c r="L12" s="128"/>
    </row>
    <row r="13" spans="1:12" s="6" customFormat="1" ht="19.95" customHeight="1" x14ac:dyDescent="0.25">
      <c r="A13" s="108" t="s">
        <v>76</v>
      </c>
      <c r="B13" s="109" t="s">
        <v>208</v>
      </c>
      <c r="C13" s="110">
        <v>46094</v>
      </c>
      <c r="D13" s="129">
        <v>46096</v>
      </c>
      <c r="E13" s="130" t="s">
        <v>78</v>
      </c>
      <c r="F13" s="131" t="s">
        <v>96</v>
      </c>
      <c r="G13" s="132">
        <v>46101</v>
      </c>
      <c r="H13" s="132">
        <v>46134</v>
      </c>
      <c r="I13" s="132">
        <v>46136</v>
      </c>
      <c r="J13" s="132">
        <v>46140</v>
      </c>
      <c r="K13" s="133">
        <v>46146</v>
      </c>
      <c r="L13" s="128"/>
    </row>
    <row r="14" spans="1:12" s="6" customFormat="1" ht="19.95" customHeight="1" x14ac:dyDescent="0.25">
      <c r="A14" s="108" t="s">
        <v>72</v>
      </c>
      <c r="B14" s="109" t="s">
        <v>218</v>
      </c>
      <c r="C14" s="110">
        <v>46098</v>
      </c>
      <c r="D14" s="129">
        <v>46100</v>
      </c>
      <c r="E14" s="130" t="s">
        <v>78</v>
      </c>
      <c r="F14" s="131" t="s">
        <v>96</v>
      </c>
      <c r="G14" s="132">
        <v>46101</v>
      </c>
      <c r="H14" s="132">
        <v>46134</v>
      </c>
      <c r="I14" s="132">
        <v>46136</v>
      </c>
      <c r="J14" s="132">
        <v>46140</v>
      </c>
      <c r="K14" s="133">
        <v>46146</v>
      </c>
      <c r="L14" s="128"/>
    </row>
    <row r="15" spans="1:12" s="6" customFormat="1" ht="19.95" customHeight="1" x14ac:dyDescent="0.25">
      <c r="A15" s="108" t="s">
        <v>76</v>
      </c>
      <c r="B15" s="109" t="s">
        <v>217</v>
      </c>
      <c r="C15" s="110">
        <v>46104</v>
      </c>
      <c r="D15" s="129">
        <v>46106</v>
      </c>
      <c r="E15" s="130" t="s">
        <v>79</v>
      </c>
      <c r="F15" s="131" t="s">
        <v>97</v>
      </c>
      <c r="G15" s="132">
        <v>46108</v>
      </c>
      <c r="H15" s="132">
        <v>46141</v>
      </c>
      <c r="I15" s="132">
        <v>46143</v>
      </c>
      <c r="J15" s="132">
        <v>46147</v>
      </c>
      <c r="K15" s="133">
        <v>46153</v>
      </c>
      <c r="L15" s="128"/>
    </row>
    <row r="16" spans="1:12" s="6" customFormat="1" ht="19.95" customHeight="1" x14ac:dyDescent="0.25">
      <c r="A16" s="108" t="s">
        <v>72</v>
      </c>
      <c r="B16" s="109" t="s">
        <v>220</v>
      </c>
      <c r="C16" s="110">
        <v>46105</v>
      </c>
      <c r="D16" s="129">
        <v>46107</v>
      </c>
      <c r="E16" s="130" t="s">
        <v>79</v>
      </c>
      <c r="F16" s="131" t="s">
        <v>97</v>
      </c>
      <c r="G16" s="132">
        <v>46108</v>
      </c>
      <c r="H16" s="132">
        <v>46141</v>
      </c>
      <c r="I16" s="132">
        <v>46143</v>
      </c>
      <c r="J16" s="132">
        <v>46147</v>
      </c>
      <c r="K16" s="133">
        <v>46153</v>
      </c>
      <c r="L16" s="128"/>
    </row>
    <row r="17" spans="1:12" s="6" customFormat="1" ht="19.95" customHeight="1" x14ac:dyDescent="0.25">
      <c r="A17" s="108" t="s">
        <v>72</v>
      </c>
      <c r="B17" s="109" t="s">
        <v>221</v>
      </c>
      <c r="C17" s="110">
        <v>46112</v>
      </c>
      <c r="D17" s="129">
        <v>46114</v>
      </c>
      <c r="E17" s="130" t="s">
        <v>159</v>
      </c>
      <c r="F17" s="131" t="s">
        <v>98</v>
      </c>
      <c r="G17" s="132">
        <v>46115</v>
      </c>
      <c r="H17" s="132">
        <v>46148</v>
      </c>
      <c r="I17" s="132">
        <v>46150</v>
      </c>
      <c r="J17" s="132">
        <v>46154</v>
      </c>
      <c r="K17" s="133">
        <v>46160</v>
      </c>
      <c r="L17" s="128"/>
    </row>
    <row r="18" spans="1:12" s="138" customFormat="1" ht="19.95" customHeight="1" thickBot="1" x14ac:dyDescent="0.3">
      <c r="A18" s="94" t="s">
        <v>76</v>
      </c>
      <c r="B18" s="95" t="s">
        <v>219</v>
      </c>
      <c r="C18" s="96">
        <v>46114</v>
      </c>
      <c r="D18" s="119">
        <v>46116</v>
      </c>
      <c r="E18" s="134"/>
      <c r="F18" s="135"/>
      <c r="G18" s="136"/>
      <c r="H18" s="136"/>
      <c r="I18" s="136"/>
      <c r="J18" s="136"/>
      <c r="K18" s="137"/>
      <c r="L18" s="128"/>
    </row>
    <row r="19" spans="1:12" ht="19.95" customHeight="1" x14ac:dyDescent="0.25">
      <c r="A19" s="139" t="s">
        <v>29</v>
      </c>
      <c r="B19" s="8"/>
      <c r="C19" s="10"/>
      <c r="D19" s="17"/>
      <c r="E19" s="140"/>
      <c r="F19" s="141"/>
      <c r="G19" s="142"/>
      <c r="H19" s="142"/>
      <c r="I19" s="142"/>
      <c r="J19" s="142"/>
      <c r="K19" s="142"/>
      <c r="L19" s="128"/>
    </row>
    <row r="20" spans="1:12" ht="19.95" customHeight="1" x14ac:dyDescent="0.25">
      <c r="A20" s="143" t="s">
        <v>49</v>
      </c>
      <c r="B20" s="144" t="s">
        <v>73</v>
      </c>
      <c r="C20" s="144"/>
      <c r="D20" s="10"/>
      <c r="E20" s="145" t="s">
        <v>42</v>
      </c>
      <c r="F20" s="146" t="s">
        <v>60</v>
      </c>
      <c r="G20" s="147" t="s">
        <v>61</v>
      </c>
      <c r="H20" s="147"/>
      <c r="J20"/>
      <c r="K20"/>
      <c r="L20" s="128"/>
    </row>
    <row r="21" spans="1:12" ht="19.95" customHeight="1" x14ac:dyDescent="0.25">
      <c r="A21" s="143" t="s">
        <v>15</v>
      </c>
      <c r="B21" s="144" t="s">
        <v>74</v>
      </c>
      <c r="C21" s="144"/>
      <c r="D21" s="10"/>
      <c r="E21" s="148"/>
      <c r="F21" s="146" t="s">
        <v>45</v>
      </c>
      <c r="G21" s="147" t="s">
        <v>44</v>
      </c>
      <c r="H21" s="147"/>
      <c r="J21"/>
      <c r="K21"/>
      <c r="L21" s="128"/>
    </row>
    <row r="22" spans="1:12" ht="19.95" customHeight="1" x14ac:dyDescent="0.3">
      <c r="D22" s="8"/>
      <c r="E22" s="149" t="s">
        <v>46</v>
      </c>
      <c r="F22" s="146" t="s">
        <v>43</v>
      </c>
      <c r="G22" s="147" t="s">
        <v>47</v>
      </c>
      <c r="H22" s="147"/>
      <c r="I22" s="16"/>
      <c r="J22"/>
      <c r="K22"/>
      <c r="L22" s="128"/>
    </row>
    <row r="23" spans="1:12" ht="19.95" customHeight="1" x14ac:dyDescent="0.25">
      <c r="A23" s="9" t="s">
        <v>14</v>
      </c>
      <c r="B23" s="14" t="s">
        <v>26</v>
      </c>
      <c r="C23" s="8" t="s">
        <v>27</v>
      </c>
      <c r="D23" s="12"/>
      <c r="E23" s="150"/>
      <c r="F23" s="146" t="s">
        <v>45</v>
      </c>
      <c r="G23" s="147" t="s">
        <v>48</v>
      </c>
      <c r="H23" s="147"/>
      <c r="J23"/>
      <c r="K23"/>
      <c r="L23" s="128"/>
    </row>
    <row r="24" spans="1:12" ht="19.95" customHeight="1" x14ac:dyDescent="0.3">
      <c r="A24" s="12"/>
      <c r="B24" s="14" t="s">
        <v>16</v>
      </c>
      <c r="C24" s="10" t="s">
        <v>18</v>
      </c>
      <c r="D24" s="17" t="s">
        <v>25</v>
      </c>
      <c r="E24" s="8"/>
      <c r="F24" s="16"/>
      <c r="G24" s="34"/>
      <c r="H24" s="34"/>
      <c r="I24" s="34"/>
      <c r="J24" s="151"/>
      <c r="K24" s="151"/>
      <c r="L24" s="128"/>
    </row>
    <row r="25" spans="1:12" ht="19.95" customHeight="1" x14ac:dyDescent="0.25">
      <c r="A25" s="8"/>
      <c r="B25" s="8"/>
      <c r="C25" s="10" t="s">
        <v>17</v>
      </c>
      <c r="D25" s="17" t="s">
        <v>35</v>
      </c>
      <c r="E25" s="12"/>
      <c r="F25" s="1"/>
      <c r="L25" s="128"/>
    </row>
    <row r="26" spans="1:12" ht="19.95" customHeight="1" x14ac:dyDescent="0.25">
      <c r="A26" s="8"/>
      <c r="B26" s="8"/>
      <c r="C26" s="10" t="s">
        <v>19</v>
      </c>
      <c r="D26" s="17" t="s">
        <v>20</v>
      </c>
      <c r="F26" s="1"/>
      <c r="L26" s="128"/>
    </row>
    <row r="27" spans="1:12" ht="19.95" customHeight="1" x14ac:dyDescent="0.25">
      <c r="A27" s="8"/>
      <c r="B27" s="14" t="s">
        <v>21</v>
      </c>
      <c r="C27" s="10" t="s">
        <v>24</v>
      </c>
      <c r="D27" s="17" t="s">
        <v>34</v>
      </c>
      <c r="E27" s="8"/>
      <c r="F27" s="1"/>
      <c r="L27" s="128"/>
    </row>
    <row r="28" spans="1:12" ht="19.95" customHeight="1" x14ac:dyDescent="0.25">
      <c r="A28" s="8"/>
      <c r="B28" s="14"/>
      <c r="C28" s="10" t="s">
        <v>22</v>
      </c>
      <c r="D28" s="17" t="s">
        <v>23</v>
      </c>
      <c r="E28" s="8"/>
      <c r="F28" s="1"/>
      <c r="L28" s="128"/>
    </row>
    <row r="29" spans="1:12" ht="19.95" customHeight="1" x14ac:dyDescent="0.25">
      <c r="C29" s="10" t="s">
        <v>55</v>
      </c>
      <c r="D29" s="8" t="s">
        <v>56</v>
      </c>
      <c r="E29" s="8"/>
      <c r="F29" s="1"/>
      <c r="L29" s="128"/>
    </row>
    <row r="30" spans="1:12" ht="19.95" customHeight="1" x14ac:dyDescent="0.25">
      <c r="A30" s="8"/>
      <c r="B30" s="14"/>
      <c r="C30" s="10"/>
      <c r="D30" s="8"/>
      <c r="E30" s="8"/>
      <c r="F30" s="1"/>
    </row>
    <row r="31" spans="1:12" ht="19.95" customHeight="1" x14ac:dyDescent="0.25">
      <c r="C31" s="10"/>
      <c r="D31" s="6"/>
      <c r="F31" s="1"/>
    </row>
    <row r="32" spans="1:12" ht="19.95" customHeight="1" x14ac:dyDescent="0.25">
      <c r="A32" s="152"/>
      <c r="B32" s="152"/>
      <c r="C32" s="153"/>
      <c r="D32" s="28"/>
      <c r="E32" s="154"/>
      <c r="F32" s="7"/>
      <c r="G32" s="5"/>
      <c r="H32" s="5"/>
    </row>
    <row r="33" spans="1:11" ht="19.95" customHeight="1" x14ac:dyDescent="0.25">
      <c r="A33" s="3"/>
      <c r="B33" s="155"/>
      <c r="D33" s="153"/>
      <c r="F33" s="156"/>
      <c r="G33" s="154"/>
      <c r="H33" s="154"/>
      <c r="I33" s="154"/>
      <c r="J33" s="154"/>
      <c r="K33" s="154"/>
    </row>
    <row r="34" spans="1:11" ht="19.95" customHeight="1" x14ac:dyDescent="0.25">
      <c r="A34" s="157"/>
      <c r="B34" s="158"/>
      <c r="F34" s="156"/>
      <c r="G34" s="154"/>
      <c r="H34" s="154"/>
      <c r="I34" s="154"/>
      <c r="J34" s="154"/>
      <c r="K34" s="154"/>
    </row>
    <row r="35" spans="1:11" ht="19.95" customHeight="1" x14ac:dyDescent="0.25">
      <c r="F35" s="156"/>
      <c r="G35" s="154"/>
      <c r="H35" s="154"/>
      <c r="I35" s="154"/>
      <c r="J35" s="154"/>
      <c r="K35" s="154"/>
    </row>
  </sheetData>
  <mergeCells count="8">
    <mergeCell ref="A6:J6"/>
    <mergeCell ref="A8:A10"/>
    <mergeCell ref="B8:B10"/>
    <mergeCell ref="E8:E10"/>
    <mergeCell ref="F8:F10"/>
    <mergeCell ref="C9:C10"/>
    <mergeCell ref="D9:D10"/>
    <mergeCell ref="G9:G10"/>
  </mergeCells>
  <hyperlinks>
    <hyperlink ref="A19" r:id="rId1" xr:uid="{F8312B80-ED57-4D6B-B857-86963320AB8F}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89798-EECD-4A9E-965F-B5F940CE8DCD}">
  <sheetPr>
    <tabColor rgb="FF00B050"/>
  </sheetPr>
  <dimension ref="A1:M37"/>
  <sheetViews>
    <sheetView zoomScale="70" zoomScaleNormal="70" workbookViewId="0">
      <pane ySplit="10" topLeftCell="A11" activePane="bottomLeft" state="frozen"/>
      <selection activeCell="C20" sqref="C20"/>
      <selection pane="bottomLeft" activeCell="E13" sqref="E13:I15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customWidth="1"/>
    <col min="7" max="9" width="14.77734375" style="1" customWidth="1"/>
    <col min="10" max="10" width="36.5546875" style="1" bestFit="1" customWidth="1"/>
    <col min="11" max="12" width="20.6640625" style="1" customWidth="1"/>
    <col min="13" max="13" width="11.6640625" style="1" customWidth="1"/>
  </cols>
  <sheetData>
    <row r="1" spans="1:13" s="1" customFormat="1" ht="19.95" customHeight="1" x14ac:dyDescent="0.3">
      <c r="E1" s="4" t="s">
        <v>30</v>
      </c>
      <c r="G1" s="4"/>
      <c r="H1" s="4"/>
      <c r="I1" s="4"/>
      <c r="J1" s="4"/>
      <c r="K1" s="4"/>
      <c r="L1" s="4"/>
      <c r="M1" s="4"/>
    </row>
    <row r="2" spans="1:13" s="1" customFormat="1" ht="19.95" customHeight="1" x14ac:dyDescent="0.25">
      <c r="E2" s="3" t="s">
        <v>31</v>
      </c>
      <c r="G2" s="3"/>
      <c r="H2" s="3"/>
      <c r="I2" s="3"/>
      <c r="J2" s="3"/>
      <c r="K2" s="3"/>
      <c r="L2" s="3"/>
      <c r="M2" s="3"/>
    </row>
    <row r="3" spans="1:13" ht="19.95" customHeight="1" x14ac:dyDescent="0.25">
      <c r="E3" s="3" t="s">
        <v>33</v>
      </c>
      <c r="G3" s="3"/>
      <c r="H3" s="3"/>
      <c r="I3" s="3"/>
      <c r="J3" s="3"/>
      <c r="K3" s="3"/>
      <c r="L3" s="3"/>
      <c r="M3" s="3"/>
    </row>
    <row r="4" spans="1:13" ht="19.95" customHeight="1" x14ac:dyDescent="0.3">
      <c r="E4" s="3" t="s">
        <v>28</v>
      </c>
      <c r="G4" s="3"/>
      <c r="H4" s="3"/>
      <c r="I4" s="3"/>
      <c r="J4" s="2"/>
      <c r="K4" s="2"/>
      <c r="L4" s="2"/>
      <c r="M4" s="2"/>
    </row>
    <row r="5" spans="1:13" ht="19.95" customHeight="1" x14ac:dyDescent="0.25">
      <c r="F5" s="3"/>
      <c r="G5" s="3"/>
      <c r="J5"/>
      <c r="K5"/>
      <c r="L5"/>
      <c r="M5"/>
    </row>
    <row r="6" spans="1:13" s="6" customFormat="1" ht="19.95" customHeight="1" x14ac:dyDescent="0.4">
      <c r="A6" s="162" t="s">
        <v>65</v>
      </c>
      <c r="B6" s="162"/>
      <c r="C6" s="162"/>
      <c r="D6" s="162"/>
      <c r="E6" s="162"/>
      <c r="F6" s="162"/>
      <c r="G6" s="162"/>
      <c r="H6" s="162"/>
      <c r="I6" s="162"/>
    </row>
    <row r="7" spans="1:13" s="6" customFormat="1" ht="19.95" customHeight="1" thickBot="1" x14ac:dyDescent="0.3">
      <c r="A7" s="19"/>
      <c r="B7" s="20"/>
      <c r="C7" s="20"/>
      <c r="D7" s="20"/>
      <c r="E7" s="20"/>
      <c r="F7" s="20"/>
      <c r="G7" s="21"/>
      <c r="H7" s="22" t="s">
        <v>12</v>
      </c>
      <c r="I7" s="33">
        <f>'FP1'!J7</f>
        <v>46108</v>
      </c>
    </row>
    <row r="8" spans="1:13" s="3" customFormat="1" ht="19.95" customHeight="1" x14ac:dyDescent="0.3">
      <c r="A8" s="163" t="s">
        <v>13</v>
      </c>
      <c r="B8" s="166" t="s">
        <v>0</v>
      </c>
      <c r="C8" s="40" t="s">
        <v>1</v>
      </c>
      <c r="D8" s="41" t="s">
        <v>36</v>
      </c>
      <c r="E8" s="163" t="s">
        <v>4</v>
      </c>
      <c r="F8" s="166" t="s">
        <v>0</v>
      </c>
      <c r="G8" s="40" t="s">
        <v>36</v>
      </c>
      <c r="H8" s="53" t="s">
        <v>39</v>
      </c>
      <c r="I8" s="43" t="s">
        <v>7</v>
      </c>
    </row>
    <row r="9" spans="1:13" s="3" customFormat="1" ht="19.95" customHeight="1" x14ac:dyDescent="0.3">
      <c r="A9" s="164"/>
      <c r="B9" s="167"/>
      <c r="C9" s="171" t="s">
        <v>2</v>
      </c>
      <c r="D9" s="169" t="s">
        <v>3</v>
      </c>
      <c r="E9" s="164"/>
      <c r="F9" s="167"/>
      <c r="G9" s="171" t="s">
        <v>2</v>
      </c>
      <c r="H9" s="23" t="s">
        <v>3</v>
      </c>
      <c r="I9" s="44" t="s">
        <v>3</v>
      </c>
    </row>
    <row r="10" spans="1:13" s="3" customFormat="1" ht="19.95" customHeight="1" thickBot="1" x14ac:dyDescent="0.35">
      <c r="A10" s="165"/>
      <c r="B10" s="168"/>
      <c r="C10" s="172"/>
      <c r="D10" s="170"/>
      <c r="E10" s="165"/>
      <c r="F10" s="168"/>
      <c r="G10" s="172"/>
      <c r="H10" s="45">
        <f>+H11-$C$11</f>
        <v>35</v>
      </c>
      <c r="I10" s="46">
        <f>+I11-$C$11</f>
        <v>40</v>
      </c>
    </row>
    <row r="11" spans="1:13" s="8" customFormat="1" ht="19.95" customHeight="1" x14ac:dyDescent="0.25">
      <c r="A11" s="90" t="s">
        <v>82</v>
      </c>
      <c r="B11" s="91" t="s">
        <v>84</v>
      </c>
      <c r="C11" s="92">
        <v>46088</v>
      </c>
      <c r="D11" s="92">
        <v>46092</v>
      </c>
      <c r="E11" s="90" t="s">
        <v>131</v>
      </c>
      <c r="F11" s="91" t="s">
        <v>130</v>
      </c>
      <c r="G11" s="92">
        <v>46094</v>
      </c>
      <c r="H11" s="92">
        <v>46123</v>
      </c>
      <c r="I11" s="76">
        <v>46128</v>
      </c>
    </row>
    <row r="12" spans="1:13" s="8" customFormat="1" ht="19.95" customHeight="1" x14ac:dyDescent="0.25">
      <c r="A12" s="87" t="s">
        <v>83</v>
      </c>
      <c r="B12" s="80" t="s">
        <v>86</v>
      </c>
      <c r="C12" s="81">
        <v>46095</v>
      </c>
      <c r="D12" s="81">
        <v>46099</v>
      </c>
      <c r="E12" s="87" t="s">
        <v>134</v>
      </c>
      <c r="F12" s="80" t="s">
        <v>133</v>
      </c>
      <c r="G12" s="81">
        <v>46101</v>
      </c>
      <c r="H12" s="81">
        <v>46130</v>
      </c>
      <c r="I12" s="63">
        <v>46135</v>
      </c>
    </row>
    <row r="13" spans="1:13" s="8" customFormat="1" ht="19.95" customHeight="1" x14ac:dyDescent="0.25">
      <c r="A13" s="87" t="s">
        <v>85</v>
      </c>
      <c r="B13" s="80" t="s">
        <v>88</v>
      </c>
      <c r="C13" s="81">
        <v>46102</v>
      </c>
      <c r="D13" s="81">
        <v>46106</v>
      </c>
      <c r="E13" s="87" t="s">
        <v>244</v>
      </c>
      <c r="F13" s="80" t="s">
        <v>146</v>
      </c>
      <c r="G13" s="81">
        <v>46108</v>
      </c>
      <c r="H13" s="81">
        <v>46137</v>
      </c>
      <c r="I13" s="93">
        <v>46142</v>
      </c>
    </row>
    <row r="14" spans="1:13" s="51" customFormat="1" ht="19.95" customHeight="1" x14ac:dyDescent="0.25">
      <c r="A14" s="87" t="s">
        <v>87</v>
      </c>
      <c r="B14" s="80" t="s">
        <v>89</v>
      </c>
      <c r="C14" s="81" t="s">
        <v>145</v>
      </c>
      <c r="D14" s="81">
        <v>46113</v>
      </c>
      <c r="E14" s="87" t="s">
        <v>118</v>
      </c>
      <c r="F14" s="80" t="s">
        <v>234</v>
      </c>
      <c r="G14" s="81">
        <v>46115</v>
      </c>
      <c r="H14" s="81">
        <v>46144</v>
      </c>
      <c r="I14" s="63">
        <v>46149</v>
      </c>
      <c r="J14" s="8"/>
      <c r="K14" s="8"/>
      <c r="L14" s="8"/>
    </row>
    <row r="15" spans="1:13" s="51" customFormat="1" ht="19.95" customHeight="1" thickBot="1" x14ac:dyDescent="0.3">
      <c r="A15" s="87" t="s">
        <v>135</v>
      </c>
      <c r="B15" s="80" t="s">
        <v>136</v>
      </c>
      <c r="C15" s="81">
        <v>46116</v>
      </c>
      <c r="D15" s="81">
        <v>46120</v>
      </c>
      <c r="E15" s="87" t="s">
        <v>147</v>
      </c>
      <c r="F15" s="80" t="s">
        <v>235</v>
      </c>
      <c r="G15" s="81">
        <v>46122</v>
      </c>
      <c r="H15" s="81">
        <v>46151</v>
      </c>
      <c r="I15" s="63">
        <v>46156</v>
      </c>
      <c r="J15" s="8"/>
      <c r="K15" s="8"/>
      <c r="L15" s="8"/>
    </row>
    <row r="16" spans="1:13" s="3" customFormat="1" ht="19.95" customHeight="1" x14ac:dyDescent="0.3">
      <c r="A16" s="163" t="s">
        <v>13</v>
      </c>
      <c r="B16" s="166" t="s">
        <v>0</v>
      </c>
      <c r="C16" s="40" t="s">
        <v>1</v>
      </c>
      <c r="D16" s="41" t="s">
        <v>36</v>
      </c>
      <c r="E16" s="163" t="s">
        <v>4</v>
      </c>
      <c r="F16" s="166" t="s">
        <v>0</v>
      </c>
      <c r="G16" s="40" t="s">
        <v>36</v>
      </c>
      <c r="H16" s="53" t="s">
        <v>39</v>
      </c>
      <c r="I16" s="43" t="s">
        <v>5</v>
      </c>
    </row>
    <row r="17" spans="1:13" s="3" customFormat="1" ht="19.95" customHeight="1" x14ac:dyDescent="0.3">
      <c r="A17" s="164"/>
      <c r="B17" s="167"/>
      <c r="C17" s="171" t="s">
        <v>2</v>
      </c>
      <c r="D17" s="169" t="s">
        <v>3</v>
      </c>
      <c r="E17" s="164"/>
      <c r="F17" s="167"/>
      <c r="G17" s="171" t="s">
        <v>2</v>
      </c>
      <c r="H17" s="23" t="s">
        <v>3</v>
      </c>
      <c r="I17" s="44" t="s">
        <v>3</v>
      </c>
    </row>
    <row r="18" spans="1:13" s="3" customFormat="1" ht="19.95" customHeight="1" thickBot="1" x14ac:dyDescent="0.35">
      <c r="A18" s="165"/>
      <c r="B18" s="168"/>
      <c r="C18" s="172"/>
      <c r="D18" s="170"/>
      <c r="E18" s="165"/>
      <c r="F18" s="168"/>
      <c r="G18" s="172"/>
      <c r="H18" s="45">
        <f>+H19-$C$19</f>
        <v>41</v>
      </c>
      <c r="I18" s="46">
        <f>+I19-$C$19</f>
        <v>45</v>
      </c>
    </row>
    <row r="19" spans="1:13" s="51" customFormat="1" ht="19.95" customHeight="1" x14ac:dyDescent="0.25">
      <c r="A19" s="87" t="s">
        <v>137</v>
      </c>
      <c r="B19" s="80" t="s">
        <v>138</v>
      </c>
      <c r="C19" s="81">
        <v>46123</v>
      </c>
      <c r="D19" s="81">
        <v>46127</v>
      </c>
      <c r="E19" s="87" t="s">
        <v>245</v>
      </c>
      <c r="F19" s="80" t="s">
        <v>236</v>
      </c>
      <c r="G19" s="81">
        <v>46134</v>
      </c>
      <c r="H19" s="81">
        <v>46164</v>
      </c>
      <c r="I19" s="63">
        <v>46168</v>
      </c>
      <c r="J19" s="8"/>
      <c r="K19" s="8"/>
      <c r="L19" s="8"/>
    </row>
    <row r="20" spans="1:13" s="52" customFormat="1" ht="19.95" customHeight="1" x14ac:dyDescent="0.25">
      <c r="A20" s="87" t="s">
        <v>139</v>
      </c>
      <c r="B20" s="80" t="s">
        <v>140</v>
      </c>
      <c r="C20" s="81">
        <v>46130</v>
      </c>
      <c r="D20" s="81">
        <v>46134</v>
      </c>
      <c r="E20" s="87" t="s">
        <v>244</v>
      </c>
      <c r="F20" s="80" t="s">
        <v>237</v>
      </c>
      <c r="G20" s="81">
        <v>46141</v>
      </c>
      <c r="H20" s="81">
        <v>46171</v>
      </c>
      <c r="I20" s="63">
        <v>46175</v>
      </c>
      <c r="J20" s="8"/>
      <c r="K20" s="8"/>
      <c r="L20" s="8"/>
    </row>
    <row r="21" spans="1:13" s="51" customFormat="1" ht="19.95" customHeight="1" x14ac:dyDescent="0.25">
      <c r="A21" s="87" t="s">
        <v>141</v>
      </c>
      <c r="B21" s="80" t="s">
        <v>142</v>
      </c>
      <c r="C21" s="81">
        <v>46137</v>
      </c>
      <c r="D21" s="81">
        <v>46141</v>
      </c>
      <c r="E21" s="87" t="s">
        <v>189</v>
      </c>
      <c r="F21" s="80" t="s">
        <v>238</v>
      </c>
      <c r="G21" s="81">
        <v>46148</v>
      </c>
      <c r="H21" s="81">
        <v>46178</v>
      </c>
      <c r="I21" s="63">
        <v>46182</v>
      </c>
      <c r="J21" s="8"/>
      <c r="K21" s="8"/>
      <c r="L21" s="8"/>
    </row>
    <row r="22" spans="1:13" s="51" customFormat="1" ht="19.95" customHeight="1" x14ac:dyDescent="0.25">
      <c r="A22" s="87" t="s">
        <v>143</v>
      </c>
      <c r="B22" s="80" t="s">
        <v>144</v>
      </c>
      <c r="C22" s="81">
        <v>46144</v>
      </c>
      <c r="D22" s="81">
        <v>46148</v>
      </c>
      <c r="E22" s="87" t="s">
        <v>244</v>
      </c>
      <c r="F22" s="80" t="s">
        <v>239</v>
      </c>
      <c r="G22" s="81">
        <v>46155</v>
      </c>
      <c r="H22" s="81">
        <v>46185</v>
      </c>
      <c r="I22" s="63">
        <v>46189</v>
      </c>
      <c r="J22" s="8"/>
      <c r="K22" s="8"/>
      <c r="L22" s="8"/>
    </row>
    <row r="23" spans="1:13" s="51" customFormat="1" ht="19.95" customHeight="1" x14ac:dyDescent="0.25">
      <c r="A23" s="87" t="s">
        <v>222</v>
      </c>
      <c r="B23" s="80" t="s">
        <v>223</v>
      </c>
      <c r="C23" s="81">
        <v>46151</v>
      </c>
      <c r="D23" s="81">
        <v>46155</v>
      </c>
      <c r="E23" s="87" t="s">
        <v>246</v>
      </c>
      <c r="F23" s="80" t="s">
        <v>240</v>
      </c>
      <c r="G23" s="81">
        <v>46162</v>
      </c>
      <c r="H23" s="81">
        <v>46192</v>
      </c>
      <c r="I23" s="63" t="s">
        <v>145</v>
      </c>
      <c r="J23" s="8"/>
      <c r="K23" s="8"/>
      <c r="L23" s="8"/>
    </row>
    <row r="24" spans="1:13" s="51" customFormat="1" ht="19.95" customHeight="1" x14ac:dyDescent="0.25">
      <c r="A24" s="87" t="s">
        <v>224</v>
      </c>
      <c r="B24" s="80" t="s">
        <v>225</v>
      </c>
      <c r="C24" s="81">
        <v>46158</v>
      </c>
      <c r="D24" s="81">
        <v>46162</v>
      </c>
      <c r="E24" s="87" t="s">
        <v>247</v>
      </c>
      <c r="F24" s="80" t="s">
        <v>241</v>
      </c>
      <c r="G24" s="81">
        <v>46169</v>
      </c>
      <c r="H24" s="81">
        <v>46199</v>
      </c>
      <c r="I24" s="63" t="s">
        <v>145</v>
      </c>
      <c r="J24" s="8"/>
      <c r="K24" s="8"/>
      <c r="L24" s="8"/>
    </row>
    <row r="25" spans="1:13" s="51" customFormat="1" ht="19.95" customHeight="1" x14ac:dyDescent="0.25">
      <c r="A25" s="87" t="s">
        <v>226</v>
      </c>
      <c r="B25" s="80" t="s">
        <v>227</v>
      </c>
      <c r="C25" s="81">
        <v>46165</v>
      </c>
      <c r="D25" s="81">
        <v>46169</v>
      </c>
      <c r="E25" s="87" t="s">
        <v>248</v>
      </c>
      <c r="F25" s="80" t="s">
        <v>242</v>
      </c>
      <c r="G25" s="81">
        <v>46176</v>
      </c>
      <c r="H25" s="81">
        <v>46206</v>
      </c>
      <c r="I25" s="63" t="s">
        <v>145</v>
      </c>
      <c r="J25" s="8"/>
    </row>
    <row r="26" spans="1:13" s="51" customFormat="1" ht="19.95" customHeight="1" thickBot="1" x14ac:dyDescent="0.3">
      <c r="A26" s="94" t="s">
        <v>228</v>
      </c>
      <c r="B26" s="95" t="s">
        <v>229</v>
      </c>
      <c r="C26" s="96">
        <v>46172</v>
      </c>
      <c r="D26" s="96">
        <v>46176</v>
      </c>
      <c r="E26" s="94" t="s">
        <v>249</v>
      </c>
      <c r="F26" s="95" t="s">
        <v>243</v>
      </c>
      <c r="G26" s="96">
        <v>46183</v>
      </c>
      <c r="H26" s="96">
        <v>46213</v>
      </c>
      <c r="I26" s="66" t="s">
        <v>145</v>
      </c>
      <c r="J26" s="8"/>
    </row>
    <row r="27" spans="1:13" s="8" customFormat="1" ht="19.95" customHeight="1" x14ac:dyDescent="0.25">
      <c r="A27" s="38" t="s">
        <v>29</v>
      </c>
      <c r="C27" s="10"/>
      <c r="D27" s="17"/>
      <c r="G27" s="11"/>
      <c r="H27" s="11"/>
      <c r="I27" s="11"/>
    </row>
    <row r="28" spans="1:13" ht="19.95" customHeight="1" x14ac:dyDescent="0.25">
      <c r="A28" s="55" t="s">
        <v>49</v>
      </c>
      <c r="B28" s="57"/>
      <c r="C28" s="56" t="s">
        <v>57</v>
      </c>
      <c r="D28" s="10"/>
      <c r="E28" s="70" t="s">
        <v>42</v>
      </c>
      <c r="F28" s="71" t="s">
        <v>60</v>
      </c>
      <c r="G28" s="72" t="s">
        <v>61</v>
      </c>
      <c r="I28" s="54"/>
      <c r="J28" s="8"/>
      <c r="K28"/>
      <c r="L28"/>
      <c r="M28"/>
    </row>
    <row r="29" spans="1:13" ht="19.95" customHeight="1" x14ac:dyDescent="0.25">
      <c r="A29" s="55" t="s">
        <v>15</v>
      </c>
      <c r="B29" s="57"/>
      <c r="C29" s="56" t="s">
        <v>58</v>
      </c>
      <c r="D29" s="10"/>
      <c r="E29" s="73"/>
      <c r="F29" s="71" t="s">
        <v>45</v>
      </c>
      <c r="G29" s="72" t="s">
        <v>44</v>
      </c>
      <c r="I29" s="54"/>
      <c r="J29" s="8"/>
      <c r="K29"/>
      <c r="L29"/>
      <c r="M29"/>
    </row>
    <row r="30" spans="1:13" ht="19.95" customHeight="1" x14ac:dyDescent="0.3">
      <c r="D30" s="8"/>
      <c r="E30" s="74" t="s">
        <v>46</v>
      </c>
      <c r="F30" s="71" t="s">
        <v>43</v>
      </c>
      <c r="G30" s="72" t="s">
        <v>47</v>
      </c>
      <c r="H30" s="16"/>
      <c r="I30" s="34"/>
      <c r="J30" s="8"/>
      <c r="K30"/>
      <c r="L30"/>
      <c r="M30"/>
    </row>
    <row r="31" spans="1:13" ht="19.95" customHeight="1" x14ac:dyDescent="0.25">
      <c r="A31" s="9" t="s">
        <v>14</v>
      </c>
      <c r="B31" s="14" t="s">
        <v>26</v>
      </c>
      <c r="C31" s="8" t="s">
        <v>27</v>
      </c>
      <c r="D31" s="12"/>
      <c r="E31" s="75"/>
      <c r="F31" s="71" t="s">
        <v>45</v>
      </c>
      <c r="G31" s="72" t="s">
        <v>48</v>
      </c>
      <c r="J31" s="8"/>
      <c r="K31"/>
      <c r="L31"/>
      <c r="M31"/>
    </row>
    <row r="32" spans="1:13" ht="19.95" customHeight="1" x14ac:dyDescent="0.3">
      <c r="A32" s="12"/>
      <c r="B32" s="14" t="s">
        <v>16</v>
      </c>
      <c r="C32" s="10" t="s">
        <v>18</v>
      </c>
      <c r="D32" s="17" t="s">
        <v>25</v>
      </c>
      <c r="E32" s="15"/>
      <c r="J32" s="8"/>
      <c r="K32"/>
      <c r="L32"/>
      <c r="M32"/>
    </row>
    <row r="33" spans="1:13" ht="19.95" customHeight="1" x14ac:dyDescent="0.25">
      <c r="A33" s="8"/>
      <c r="B33" s="8"/>
      <c r="C33" s="10" t="s">
        <v>17</v>
      </c>
      <c r="D33" s="17" t="s">
        <v>35</v>
      </c>
      <c r="E33" s="8"/>
      <c r="F33" s="8"/>
      <c r="J33" s="8"/>
      <c r="K33"/>
      <c r="L33"/>
      <c r="M33"/>
    </row>
    <row r="34" spans="1:13" ht="19.95" customHeight="1" x14ac:dyDescent="0.25">
      <c r="A34" s="8"/>
      <c r="B34" s="8"/>
      <c r="C34" s="10" t="s">
        <v>19</v>
      </c>
      <c r="D34" s="17" t="s">
        <v>20</v>
      </c>
      <c r="E34" s="8"/>
      <c r="F34" s="8"/>
      <c r="J34" s="8"/>
      <c r="K34"/>
      <c r="L34"/>
      <c r="M34"/>
    </row>
    <row r="35" spans="1:13" ht="19.95" customHeight="1" x14ac:dyDescent="0.25">
      <c r="A35" s="8"/>
      <c r="B35" s="14" t="s">
        <v>21</v>
      </c>
      <c r="C35" s="10" t="s">
        <v>24</v>
      </c>
      <c r="D35" s="17" t="s">
        <v>34</v>
      </c>
      <c r="E35" s="8"/>
      <c r="F35" s="8"/>
      <c r="J35" s="8"/>
      <c r="K35"/>
      <c r="L35"/>
      <c r="M35"/>
    </row>
    <row r="36" spans="1:13" ht="19.95" customHeight="1" x14ac:dyDescent="0.25">
      <c r="A36" s="8"/>
      <c r="B36" s="14"/>
      <c r="C36" s="10" t="s">
        <v>22</v>
      </c>
      <c r="D36" s="17" t="s">
        <v>23</v>
      </c>
      <c r="E36" s="8"/>
      <c r="F36" s="8"/>
      <c r="J36" s="8"/>
      <c r="K36"/>
      <c r="L36"/>
      <c r="M36"/>
    </row>
    <row r="37" spans="1:13" ht="19.95" customHeight="1" x14ac:dyDescent="0.25">
      <c r="C37" s="10" t="s">
        <v>55</v>
      </c>
      <c r="D37" s="8" t="s">
        <v>56</v>
      </c>
      <c r="E37" s="6"/>
      <c r="J37" s="8"/>
      <c r="K37"/>
      <c r="L37"/>
      <c r="M37"/>
    </row>
  </sheetData>
  <mergeCells count="15">
    <mergeCell ref="G17:G18"/>
    <mergeCell ref="A16:A18"/>
    <mergeCell ref="B16:B18"/>
    <mergeCell ref="E16:E18"/>
    <mergeCell ref="F16:F18"/>
    <mergeCell ref="C17:C18"/>
    <mergeCell ref="D17:D18"/>
    <mergeCell ref="A6:I6"/>
    <mergeCell ref="A8:A10"/>
    <mergeCell ref="B8:B10"/>
    <mergeCell ref="E8:E10"/>
    <mergeCell ref="F8:F10"/>
    <mergeCell ref="C9:C10"/>
    <mergeCell ref="D9:D10"/>
    <mergeCell ref="G9:G10"/>
  </mergeCells>
  <hyperlinks>
    <hyperlink ref="A27" r:id="rId1" xr:uid="{78E80B16-1208-481B-A182-476EE80126E0}"/>
  </hyperlinks>
  <pageMargins left="0.31" right="0.2" top="0.25" bottom="0.25" header="0.25" footer="0.25"/>
  <pageSetup paperSize="9" scale="63" orientation="landscape" r:id="rId2"/>
  <headerFooter alignWithMargins="0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17606-F50A-4386-9ACE-4EC7ACE19814}">
  <sheetPr>
    <tabColor rgb="FFFFFF00"/>
  </sheetPr>
  <dimension ref="A1:L26"/>
  <sheetViews>
    <sheetView zoomScale="70" zoomScaleNormal="70" workbookViewId="0">
      <selection activeCell="J12" sqref="J12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customWidth="1"/>
    <col min="7" max="9" width="14.77734375" style="1" customWidth="1"/>
    <col min="10" max="11" width="20.6640625" style="1" customWidth="1"/>
    <col min="12" max="12" width="11.6640625" style="1" customWidth="1"/>
  </cols>
  <sheetData>
    <row r="1" spans="1:12" s="1" customFormat="1" ht="19.95" customHeight="1" x14ac:dyDescent="0.3">
      <c r="E1" s="4" t="s">
        <v>30</v>
      </c>
      <c r="G1" s="4"/>
      <c r="H1" s="4"/>
      <c r="I1" s="4"/>
      <c r="J1" s="4"/>
      <c r="K1" s="4"/>
      <c r="L1" s="4"/>
    </row>
    <row r="2" spans="1:12" s="1" customFormat="1" ht="19.95" customHeight="1" x14ac:dyDescent="0.25">
      <c r="E2" s="3" t="s">
        <v>31</v>
      </c>
      <c r="G2" s="3"/>
      <c r="H2" s="3"/>
      <c r="I2" s="3"/>
      <c r="J2" s="3"/>
      <c r="K2" s="3"/>
      <c r="L2" s="3"/>
    </row>
    <row r="3" spans="1:12" ht="19.95" customHeight="1" x14ac:dyDescent="0.25">
      <c r="E3" s="3" t="s">
        <v>33</v>
      </c>
      <c r="G3" s="3"/>
      <c r="H3" s="3"/>
      <c r="I3" s="3"/>
      <c r="J3" s="3"/>
      <c r="K3" s="3"/>
      <c r="L3" s="3"/>
    </row>
    <row r="4" spans="1:12" ht="19.95" customHeight="1" x14ac:dyDescent="0.3">
      <c r="E4" s="3" t="s">
        <v>28</v>
      </c>
      <c r="G4" s="3"/>
      <c r="H4" s="3"/>
      <c r="I4" s="3"/>
      <c r="J4" s="2"/>
      <c r="K4" s="2"/>
      <c r="L4" s="2"/>
    </row>
    <row r="5" spans="1:12" ht="19.95" customHeight="1" x14ac:dyDescent="0.25">
      <c r="F5" s="3"/>
      <c r="G5" s="3"/>
      <c r="J5"/>
      <c r="K5"/>
      <c r="L5"/>
    </row>
    <row r="6" spans="1:12" s="6" customFormat="1" ht="19.95" customHeight="1" x14ac:dyDescent="0.3">
      <c r="A6" s="173" t="s">
        <v>65</v>
      </c>
      <c r="B6" s="173"/>
      <c r="C6" s="173"/>
      <c r="D6" s="173"/>
      <c r="E6" s="173"/>
      <c r="F6" s="173"/>
      <c r="G6" s="173"/>
      <c r="H6" s="173"/>
      <c r="I6" s="173"/>
    </row>
    <row r="7" spans="1:12" s="6" customFormat="1" ht="19.95" customHeight="1" thickBot="1" x14ac:dyDescent="0.3">
      <c r="A7" s="19"/>
      <c r="B7" s="20"/>
      <c r="C7" s="20"/>
      <c r="D7" s="20"/>
      <c r="E7" s="20"/>
      <c r="F7" s="20"/>
      <c r="G7" s="21"/>
      <c r="H7" s="22" t="s">
        <v>12</v>
      </c>
      <c r="I7" s="33">
        <f>'FP1'!J7</f>
        <v>46108</v>
      </c>
    </row>
    <row r="8" spans="1:12" s="3" customFormat="1" ht="19.95" customHeight="1" x14ac:dyDescent="0.3">
      <c r="A8" s="163" t="s">
        <v>13</v>
      </c>
      <c r="B8" s="166" t="s">
        <v>62</v>
      </c>
      <c r="C8" s="40" t="s">
        <v>1</v>
      </c>
      <c r="D8" s="43" t="s">
        <v>36</v>
      </c>
      <c r="E8" s="163" t="s">
        <v>4</v>
      </c>
      <c r="F8" s="166" t="s">
        <v>0</v>
      </c>
      <c r="G8" s="40" t="s">
        <v>36</v>
      </c>
      <c r="H8" s="53" t="s">
        <v>39</v>
      </c>
      <c r="I8" s="43" t="s">
        <v>7</v>
      </c>
    </row>
    <row r="9" spans="1:12" s="3" customFormat="1" ht="19.95" customHeight="1" x14ac:dyDescent="0.3">
      <c r="A9" s="164"/>
      <c r="B9" s="167"/>
      <c r="C9" s="171" t="s">
        <v>2</v>
      </c>
      <c r="D9" s="169" t="s">
        <v>3</v>
      </c>
      <c r="E9" s="164"/>
      <c r="F9" s="167"/>
      <c r="G9" s="171" t="s">
        <v>2</v>
      </c>
      <c r="H9" s="23" t="s">
        <v>3</v>
      </c>
      <c r="I9" s="44" t="s">
        <v>3</v>
      </c>
    </row>
    <row r="10" spans="1:12" s="3" customFormat="1" ht="19.95" customHeight="1" thickBot="1" x14ac:dyDescent="0.35">
      <c r="A10" s="165"/>
      <c r="B10" s="168"/>
      <c r="C10" s="172"/>
      <c r="D10" s="170"/>
      <c r="E10" s="165"/>
      <c r="F10" s="168"/>
      <c r="G10" s="172"/>
      <c r="H10" s="45">
        <f>+H11-$C$11</f>
        <v>39</v>
      </c>
      <c r="I10" s="46">
        <f>+I11-$C$11</f>
        <v>44</v>
      </c>
    </row>
    <row r="11" spans="1:12" s="8" customFormat="1" ht="19.95" customHeight="1" x14ac:dyDescent="0.25">
      <c r="A11" s="59" t="s">
        <v>129</v>
      </c>
      <c r="B11" s="88" t="s">
        <v>132</v>
      </c>
      <c r="C11" s="60">
        <v>46098</v>
      </c>
      <c r="D11" s="103">
        <v>46102</v>
      </c>
      <c r="E11" s="90" t="s">
        <v>244</v>
      </c>
      <c r="F11" s="91" t="s">
        <v>146</v>
      </c>
      <c r="G11" s="92">
        <v>46108</v>
      </c>
      <c r="H11" s="92">
        <v>46137</v>
      </c>
      <c r="I11" s="76">
        <v>46142</v>
      </c>
    </row>
    <row r="12" spans="1:12" s="8" customFormat="1" ht="19.95" customHeight="1" x14ac:dyDescent="0.25">
      <c r="A12" s="59" t="s">
        <v>129</v>
      </c>
      <c r="B12" s="88" t="s">
        <v>230</v>
      </c>
      <c r="C12" s="60">
        <v>46107</v>
      </c>
      <c r="D12" s="103">
        <v>46111</v>
      </c>
      <c r="E12" s="108" t="s">
        <v>118</v>
      </c>
      <c r="F12" s="109" t="s">
        <v>234</v>
      </c>
      <c r="G12" s="110">
        <v>46115</v>
      </c>
      <c r="H12" s="110">
        <v>46144</v>
      </c>
      <c r="I12" s="85">
        <v>46149</v>
      </c>
    </row>
    <row r="13" spans="1:12" s="8" customFormat="1" ht="19.95" customHeight="1" x14ac:dyDescent="0.25">
      <c r="A13" s="59" t="s">
        <v>129</v>
      </c>
      <c r="B13" s="88" t="s">
        <v>306</v>
      </c>
      <c r="C13" s="60">
        <v>46116</v>
      </c>
      <c r="D13" s="103">
        <v>46120</v>
      </c>
      <c r="E13" s="108" t="s">
        <v>147</v>
      </c>
      <c r="F13" s="109" t="s">
        <v>235</v>
      </c>
      <c r="G13" s="110">
        <v>46122</v>
      </c>
      <c r="H13" s="110">
        <v>46151</v>
      </c>
      <c r="I13" s="85">
        <v>46156</v>
      </c>
    </row>
    <row r="14" spans="1:12" s="8" customFormat="1" ht="19.95" customHeight="1" x14ac:dyDescent="0.25">
      <c r="A14" s="59" t="s">
        <v>129</v>
      </c>
      <c r="B14" s="88" t="s">
        <v>307</v>
      </c>
      <c r="C14" s="60">
        <v>46125</v>
      </c>
      <c r="D14" s="103">
        <v>46129</v>
      </c>
      <c r="E14" s="108"/>
      <c r="F14" s="109"/>
      <c r="G14" s="110"/>
      <c r="H14" s="110"/>
      <c r="I14" s="85"/>
    </row>
    <row r="15" spans="1:12" s="51" customFormat="1" ht="19.95" customHeight="1" thickBot="1" x14ac:dyDescent="0.3">
      <c r="A15" s="61" t="s">
        <v>129</v>
      </c>
      <c r="B15" s="89" t="s">
        <v>308</v>
      </c>
      <c r="C15" s="65">
        <v>46134</v>
      </c>
      <c r="D15" s="104">
        <v>46138</v>
      </c>
      <c r="E15" s="94"/>
      <c r="F15" s="95"/>
      <c r="G15" s="96"/>
      <c r="H15" s="96"/>
      <c r="I15" s="66"/>
      <c r="J15" s="8"/>
      <c r="K15" s="8"/>
    </row>
    <row r="16" spans="1:12" s="8" customFormat="1" ht="19.95" customHeight="1" x14ac:dyDescent="0.25">
      <c r="A16" s="38"/>
      <c r="C16" s="10"/>
      <c r="D16" s="17"/>
      <c r="G16" s="11"/>
      <c r="H16" s="11"/>
      <c r="I16" s="11"/>
    </row>
    <row r="17" spans="1:12" ht="19.95" customHeight="1" x14ac:dyDescent="0.25">
      <c r="A17" s="55" t="s">
        <v>49</v>
      </c>
      <c r="B17" s="57"/>
      <c r="C17" s="56"/>
      <c r="D17" s="10"/>
      <c r="E17" s="70"/>
      <c r="F17" s="71"/>
      <c r="G17" s="72"/>
      <c r="I17" s="54"/>
      <c r="J17"/>
      <c r="K17"/>
      <c r="L17"/>
    </row>
    <row r="18" spans="1:12" ht="19.95" customHeight="1" x14ac:dyDescent="0.25">
      <c r="A18" s="55" t="s">
        <v>15</v>
      </c>
      <c r="B18" s="57"/>
      <c r="C18" s="56"/>
      <c r="D18" s="10"/>
      <c r="E18" s="73"/>
      <c r="F18" s="71" t="s">
        <v>45</v>
      </c>
      <c r="G18" s="72" t="s">
        <v>44</v>
      </c>
      <c r="I18" s="54"/>
      <c r="J18"/>
      <c r="K18"/>
      <c r="L18"/>
    </row>
    <row r="19" spans="1:12" ht="19.95" customHeight="1" x14ac:dyDescent="0.3">
      <c r="D19" s="8"/>
      <c r="E19" s="74" t="s">
        <v>46</v>
      </c>
      <c r="F19" s="71" t="s">
        <v>43</v>
      </c>
      <c r="G19" s="72" t="s">
        <v>47</v>
      </c>
      <c r="H19" s="16"/>
      <c r="I19" s="34"/>
      <c r="J19"/>
      <c r="K19"/>
      <c r="L19"/>
    </row>
    <row r="20" spans="1:12" ht="19.95" customHeight="1" x14ac:dyDescent="0.25">
      <c r="A20" s="9" t="s">
        <v>14</v>
      </c>
      <c r="B20" s="14" t="s">
        <v>26</v>
      </c>
      <c r="C20" s="8" t="s">
        <v>27</v>
      </c>
      <c r="D20" s="12"/>
      <c r="E20" s="75"/>
      <c r="F20" s="71" t="s">
        <v>45</v>
      </c>
      <c r="G20" s="72" t="s">
        <v>48</v>
      </c>
      <c r="J20"/>
      <c r="K20"/>
      <c r="L20"/>
    </row>
    <row r="21" spans="1:12" ht="19.95" customHeight="1" x14ac:dyDescent="0.3">
      <c r="A21" s="12"/>
      <c r="B21" s="14" t="s">
        <v>16</v>
      </c>
      <c r="C21" s="10" t="s">
        <v>18</v>
      </c>
      <c r="D21" s="17" t="s">
        <v>25</v>
      </c>
      <c r="E21" s="15"/>
      <c r="J21"/>
      <c r="K21"/>
      <c r="L21"/>
    </row>
    <row r="22" spans="1:12" ht="19.95" customHeight="1" x14ac:dyDescent="0.25">
      <c r="A22" s="8"/>
      <c r="B22" s="8"/>
      <c r="C22" s="10" t="s">
        <v>17</v>
      </c>
      <c r="D22" s="17" t="s">
        <v>35</v>
      </c>
      <c r="E22" s="8"/>
      <c r="F22" s="8"/>
      <c r="J22"/>
      <c r="K22"/>
      <c r="L22"/>
    </row>
    <row r="23" spans="1:12" ht="19.95" customHeight="1" x14ac:dyDescent="0.25">
      <c r="A23" s="8"/>
      <c r="B23" s="8"/>
      <c r="C23" s="10" t="s">
        <v>19</v>
      </c>
      <c r="D23" s="17" t="s">
        <v>20</v>
      </c>
      <c r="E23" s="8"/>
      <c r="F23" s="8"/>
      <c r="J23"/>
      <c r="K23"/>
      <c r="L23"/>
    </row>
    <row r="24" spans="1:12" ht="19.95" customHeight="1" x14ac:dyDescent="0.25">
      <c r="A24" s="8"/>
      <c r="B24" s="14" t="s">
        <v>21</v>
      </c>
      <c r="C24" s="10" t="s">
        <v>24</v>
      </c>
      <c r="D24" s="17" t="s">
        <v>34</v>
      </c>
      <c r="E24" s="8"/>
      <c r="F24" s="8"/>
      <c r="J24"/>
      <c r="K24"/>
      <c r="L24"/>
    </row>
    <row r="25" spans="1:12" ht="19.95" customHeight="1" x14ac:dyDescent="0.25">
      <c r="A25" s="8"/>
      <c r="B25" s="14"/>
      <c r="C25" s="10" t="s">
        <v>22</v>
      </c>
      <c r="D25" s="17" t="s">
        <v>23</v>
      </c>
      <c r="E25" s="8"/>
      <c r="F25" s="8"/>
      <c r="J25"/>
      <c r="K25"/>
      <c r="L25"/>
    </row>
    <row r="26" spans="1:12" ht="19.95" customHeight="1" x14ac:dyDescent="0.25">
      <c r="C26" s="10" t="s">
        <v>55</v>
      </c>
      <c r="D26" s="8" t="s">
        <v>56</v>
      </c>
      <c r="E26" s="6"/>
      <c r="J26"/>
      <c r="K26"/>
      <c r="L26"/>
    </row>
  </sheetData>
  <mergeCells count="8">
    <mergeCell ref="A6:I6"/>
    <mergeCell ref="A8:A10"/>
    <mergeCell ref="B8:B10"/>
    <mergeCell ref="E8:E10"/>
    <mergeCell ref="F8:F10"/>
    <mergeCell ref="C9:C10"/>
    <mergeCell ref="D9:D10"/>
    <mergeCell ref="G9:G10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277D-05A9-43B8-8DFF-1EC0E5329C06}">
  <sheetPr>
    <tabColor rgb="FF00B050"/>
  </sheetPr>
  <dimension ref="A1:M37"/>
  <sheetViews>
    <sheetView zoomScale="70" zoomScaleNormal="70" workbookViewId="0">
      <pane ySplit="10" topLeftCell="A11" activePane="bottomLeft" state="frozen"/>
      <selection activeCell="C20" sqref="C20"/>
      <selection pane="bottomLeft" activeCell="E13" sqref="E13:J15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customWidth="1"/>
    <col min="7" max="10" width="14.77734375" style="1" customWidth="1"/>
    <col min="11" max="11" width="9.88671875" style="1" customWidth="1"/>
    <col min="12" max="12" width="20.6640625" style="1" customWidth="1"/>
    <col min="13" max="13" width="11.6640625" style="1" customWidth="1"/>
  </cols>
  <sheetData>
    <row r="1" spans="1:13" s="1" customFormat="1" ht="19.95" customHeight="1" x14ac:dyDescent="0.3">
      <c r="E1" s="4" t="s">
        <v>30</v>
      </c>
      <c r="G1" s="4"/>
      <c r="H1" s="4"/>
      <c r="I1" s="4"/>
      <c r="J1" s="4"/>
      <c r="K1" s="4"/>
      <c r="L1" s="4"/>
      <c r="M1" s="4"/>
    </row>
    <row r="2" spans="1:13" s="1" customFormat="1" ht="19.95" customHeight="1" x14ac:dyDescent="0.25">
      <c r="E2" s="3" t="s">
        <v>31</v>
      </c>
      <c r="G2" s="3"/>
      <c r="H2" s="3"/>
      <c r="I2" s="3"/>
      <c r="J2" s="3"/>
      <c r="K2" s="3"/>
      <c r="L2" s="3"/>
      <c r="M2" s="3"/>
    </row>
    <row r="3" spans="1:13" ht="19.95" customHeight="1" x14ac:dyDescent="0.25">
      <c r="E3" s="3" t="s">
        <v>33</v>
      </c>
      <c r="G3" s="3"/>
      <c r="H3" s="3"/>
      <c r="I3" s="3"/>
      <c r="J3" s="3"/>
      <c r="K3" s="3"/>
      <c r="L3" s="3"/>
      <c r="M3" s="3"/>
    </row>
    <row r="4" spans="1:13" ht="19.95" customHeight="1" x14ac:dyDescent="0.3">
      <c r="E4" s="3" t="s">
        <v>28</v>
      </c>
      <c r="G4" s="3"/>
      <c r="H4" s="3"/>
      <c r="I4" s="3"/>
      <c r="J4" s="3"/>
      <c r="K4" s="2"/>
      <c r="L4" s="2"/>
      <c r="M4" s="2"/>
    </row>
    <row r="5" spans="1:13" ht="19.95" customHeight="1" x14ac:dyDescent="0.25">
      <c r="F5" s="3"/>
      <c r="G5" s="3"/>
      <c r="J5" s="3"/>
      <c r="K5"/>
      <c r="L5"/>
      <c r="M5"/>
    </row>
    <row r="6" spans="1:13" s="6" customFormat="1" ht="19.95" customHeight="1" x14ac:dyDescent="0.4">
      <c r="A6" s="162" t="s">
        <v>51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3" s="6" customFormat="1" ht="19.95" customHeight="1" thickBot="1" x14ac:dyDescent="0.3">
      <c r="A7" s="19"/>
      <c r="B7" s="20"/>
      <c r="C7" s="20"/>
      <c r="D7" s="20"/>
      <c r="E7" s="20"/>
      <c r="F7" s="20"/>
      <c r="H7" s="21"/>
      <c r="I7" s="22" t="s">
        <v>12</v>
      </c>
      <c r="J7" s="33">
        <f>+'FP1'!J7</f>
        <v>46108</v>
      </c>
    </row>
    <row r="8" spans="1:13" s="3" customFormat="1" ht="19.95" customHeight="1" x14ac:dyDescent="0.3">
      <c r="A8" s="163" t="s">
        <v>13</v>
      </c>
      <c r="B8" s="174" t="s">
        <v>0</v>
      </c>
      <c r="C8" s="40" t="s">
        <v>1</v>
      </c>
      <c r="D8" s="41" t="s">
        <v>36</v>
      </c>
      <c r="E8" s="163" t="s">
        <v>4</v>
      </c>
      <c r="F8" s="166" t="s">
        <v>0</v>
      </c>
      <c r="G8" s="40" t="s">
        <v>36</v>
      </c>
      <c r="H8" s="41" t="s">
        <v>5</v>
      </c>
      <c r="I8" s="41" t="s">
        <v>6</v>
      </c>
      <c r="J8" s="43" t="s">
        <v>39</v>
      </c>
    </row>
    <row r="9" spans="1:13" s="3" customFormat="1" ht="19.95" customHeight="1" x14ac:dyDescent="0.3">
      <c r="A9" s="164"/>
      <c r="B9" s="175"/>
      <c r="C9" s="171" t="s">
        <v>2</v>
      </c>
      <c r="D9" s="169" t="s">
        <v>3</v>
      </c>
      <c r="E9" s="164"/>
      <c r="F9" s="167"/>
      <c r="G9" s="171" t="s">
        <v>2</v>
      </c>
      <c r="H9" s="23" t="s">
        <v>3</v>
      </c>
      <c r="I9" s="23" t="s">
        <v>3</v>
      </c>
      <c r="J9" s="44" t="s">
        <v>3</v>
      </c>
    </row>
    <row r="10" spans="1:13" s="3" customFormat="1" ht="19.95" customHeight="1" thickBot="1" x14ac:dyDescent="0.35">
      <c r="A10" s="165"/>
      <c r="B10" s="176"/>
      <c r="C10" s="172"/>
      <c r="D10" s="170"/>
      <c r="E10" s="165"/>
      <c r="F10" s="168"/>
      <c r="G10" s="172"/>
      <c r="H10" s="45">
        <f>+H12-$C$12</f>
        <v>38</v>
      </c>
      <c r="I10" s="45">
        <f>+I12-$C$12</f>
        <v>42</v>
      </c>
      <c r="J10" s="46">
        <f>+J12-$C$12</f>
        <v>48</v>
      </c>
    </row>
    <row r="11" spans="1:13" s="8" customFormat="1" ht="19.95" customHeight="1" x14ac:dyDescent="0.25">
      <c r="A11" s="90" t="s">
        <v>82</v>
      </c>
      <c r="B11" s="91" t="s">
        <v>84</v>
      </c>
      <c r="C11" s="92">
        <v>46088</v>
      </c>
      <c r="D11" s="92">
        <v>46092</v>
      </c>
      <c r="E11" s="97"/>
      <c r="F11" s="98"/>
      <c r="G11" s="99"/>
      <c r="H11" s="99"/>
      <c r="I11" s="99"/>
      <c r="J11" s="76"/>
    </row>
    <row r="12" spans="1:13" s="8" customFormat="1" ht="19.95" customHeight="1" x14ac:dyDescent="0.25">
      <c r="A12" s="87" t="s">
        <v>83</v>
      </c>
      <c r="B12" s="80" t="s">
        <v>86</v>
      </c>
      <c r="C12" s="81">
        <v>46095</v>
      </c>
      <c r="D12" s="81">
        <v>46099</v>
      </c>
      <c r="E12" s="59" t="s">
        <v>153</v>
      </c>
      <c r="F12" s="62" t="s">
        <v>90</v>
      </c>
      <c r="G12" s="60">
        <v>46101</v>
      </c>
      <c r="H12" s="60">
        <v>46133</v>
      </c>
      <c r="I12" s="60">
        <v>46137</v>
      </c>
      <c r="J12" s="63">
        <v>46143</v>
      </c>
    </row>
    <row r="13" spans="1:13" s="8" customFormat="1" ht="19.95" customHeight="1" x14ac:dyDescent="0.25">
      <c r="A13" s="87" t="s">
        <v>85</v>
      </c>
      <c r="B13" s="80" t="s">
        <v>88</v>
      </c>
      <c r="C13" s="81">
        <v>46102</v>
      </c>
      <c r="D13" s="81">
        <v>46106</v>
      </c>
      <c r="E13" s="59" t="s">
        <v>93</v>
      </c>
      <c r="F13" s="62" t="s">
        <v>91</v>
      </c>
      <c r="G13" s="60">
        <v>46108</v>
      </c>
      <c r="H13" s="60">
        <v>46140</v>
      </c>
      <c r="I13" s="60">
        <v>46144</v>
      </c>
      <c r="J13" s="63">
        <v>46150</v>
      </c>
    </row>
    <row r="14" spans="1:13" s="51" customFormat="1" ht="19.95" customHeight="1" x14ac:dyDescent="0.25">
      <c r="A14" s="87" t="s">
        <v>87</v>
      </c>
      <c r="B14" s="80" t="s">
        <v>89</v>
      </c>
      <c r="C14" s="81" t="s">
        <v>145</v>
      </c>
      <c r="D14" s="81">
        <v>46113</v>
      </c>
      <c r="E14" s="59" t="s">
        <v>94</v>
      </c>
      <c r="F14" s="62" t="s">
        <v>92</v>
      </c>
      <c r="G14" s="60">
        <v>46115</v>
      </c>
      <c r="H14" s="60">
        <v>46147</v>
      </c>
      <c r="I14" s="60">
        <v>46151</v>
      </c>
      <c r="J14" s="63">
        <v>46157</v>
      </c>
    </row>
    <row r="15" spans="1:13" s="51" customFormat="1" ht="19.95" customHeight="1" thickBot="1" x14ac:dyDescent="0.3">
      <c r="A15" s="87" t="s">
        <v>135</v>
      </c>
      <c r="B15" s="80" t="s">
        <v>136</v>
      </c>
      <c r="C15" s="81">
        <v>46116</v>
      </c>
      <c r="D15" s="81">
        <v>46120</v>
      </c>
      <c r="E15" s="59" t="s">
        <v>95</v>
      </c>
      <c r="F15" s="62" t="s">
        <v>148</v>
      </c>
      <c r="G15" s="60">
        <v>46122</v>
      </c>
      <c r="H15" s="60">
        <v>46154</v>
      </c>
      <c r="I15" s="60">
        <v>46158</v>
      </c>
      <c r="J15" s="63">
        <v>46164</v>
      </c>
    </row>
    <row r="16" spans="1:13" s="3" customFormat="1" ht="19.95" customHeight="1" x14ac:dyDescent="0.3">
      <c r="A16" s="163" t="s">
        <v>13</v>
      </c>
      <c r="B16" s="174" t="s">
        <v>0</v>
      </c>
      <c r="C16" s="40" t="s">
        <v>1</v>
      </c>
      <c r="D16" s="41" t="s">
        <v>36</v>
      </c>
      <c r="E16" s="163" t="s">
        <v>4</v>
      </c>
      <c r="F16" s="166" t="s">
        <v>0</v>
      </c>
      <c r="G16" s="40" t="s">
        <v>36</v>
      </c>
      <c r="H16" s="41" t="s">
        <v>68</v>
      </c>
      <c r="I16" s="41" t="s">
        <v>6</v>
      </c>
      <c r="J16" s="43" t="s">
        <v>7</v>
      </c>
    </row>
    <row r="17" spans="1:13" s="3" customFormat="1" ht="19.95" customHeight="1" x14ac:dyDescent="0.3">
      <c r="A17" s="164"/>
      <c r="B17" s="175"/>
      <c r="C17" s="171" t="s">
        <v>2</v>
      </c>
      <c r="D17" s="169" t="s">
        <v>3</v>
      </c>
      <c r="E17" s="164"/>
      <c r="F17" s="167"/>
      <c r="G17" s="171" t="s">
        <v>2</v>
      </c>
      <c r="H17" s="23" t="s">
        <v>3</v>
      </c>
      <c r="I17" s="23" t="s">
        <v>3</v>
      </c>
      <c r="J17" s="44" t="s">
        <v>3</v>
      </c>
    </row>
    <row r="18" spans="1:13" s="3" customFormat="1" ht="19.95" customHeight="1" thickBot="1" x14ac:dyDescent="0.35">
      <c r="A18" s="165"/>
      <c r="B18" s="176"/>
      <c r="C18" s="172"/>
      <c r="D18" s="170"/>
      <c r="E18" s="165"/>
      <c r="F18" s="168"/>
      <c r="G18" s="172"/>
      <c r="H18" s="45">
        <f>+H19-$C$19</f>
        <v>41</v>
      </c>
      <c r="I18" s="45">
        <f>+I19-$C$19</f>
        <v>45</v>
      </c>
      <c r="J18" s="46">
        <f>+J19-$C$19</f>
        <v>51</v>
      </c>
    </row>
    <row r="19" spans="1:13" s="51" customFormat="1" ht="19.95" customHeight="1" x14ac:dyDescent="0.25">
      <c r="A19" s="87" t="s">
        <v>137</v>
      </c>
      <c r="B19" s="80" t="s">
        <v>138</v>
      </c>
      <c r="C19" s="81">
        <v>46123</v>
      </c>
      <c r="D19" s="81">
        <v>46127</v>
      </c>
      <c r="E19" s="59" t="s">
        <v>154</v>
      </c>
      <c r="F19" s="62" t="s">
        <v>149</v>
      </c>
      <c r="G19" s="60">
        <v>46130</v>
      </c>
      <c r="H19" s="60">
        <v>46164</v>
      </c>
      <c r="I19" s="60">
        <v>46168</v>
      </c>
      <c r="J19" s="63">
        <v>46174</v>
      </c>
    </row>
    <row r="20" spans="1:13" s="52" customFormat="1" ht="19.95" customHeight="1" x14ac:dyDescent="0.25">
      <c r="A20" s="87" t="s">
        <v>139</v>
      </c>
      <c r="B20" s="80" t="s">
        <v>140</v>
      </c>
      <c r="C20" s="81">
        <v>46130</v>
      </c>
      <c r="D20" s="81">
        <v>46134</v>
      </c>
      <c r="E20" s="59" t="s">
        <v>100</v>
      </c>
      <c r="F20" s="62" t="s">
        <v>150</v>
      </c>
      <c r="G20" s="60">
        <v>46137</v>
      </c>
      <c r="H20" s="60">
        <v>46171</v>
      </c>
      <c r="I20" s="60">
        <v>46175</v>
      </c>
      <c r="J20" s="63">
        <v>46181</v>
      </c>
    </row>
    <row r="21" spans="1:13" s="51" customFormat="1" ht="19.95" customHeight="1" x14ac:dyDescent="0.25">
      <c r="A21" s="87" t="s">
        <v>141</v>
      </c>
      <c r="B21" s="80" t="s">
        <v>142</v>
      </c>
      <c r="C21" s="81">
        <v>46137</v>
      </c>
      <c r="D21" s="81">
        <v>46141</v>
      </c>
      <c r="E21" s="59" t="s">
        <v>244</v>
      </c>
      <c r="F21" s="62" t="s">
        <v>151</v>
      </c>
      <c r="G21" s="60">
        <v>46144</v>
      </c>
      <c r="H21" s="60">
        <v>46178</v>
      </c>
      <c r="I21" s="60">
        <v>46182</v>
      </c>
      <c r="J21" s="63">
        <v>46188</v>
      </c>
    </row>
    <row r="22" spans="1:13" s="51" customFormat="1" ht="19.95" customHeight="1" x14ac:dyDescent="0.25">
      <c r="A22" s="87" t="s">
        <v>143</v>
      </c>
      <c r="B22" s="80" t="s">
        <v>144</v>
      </c>
      <c r="C22" s="81">
        <v>46144</v>
      </c>
      <c r="D22" s="81">
        <v>46148</v>
      </c>
      <c r="E22" s="59" t="s">
        <v>155</v>
      </c>
      <c r="F22" s="62" t="s">
        <v>152</v>
      </c>
      <c r="G22" s="60">
        <v>46151</v>
      </c>
      <c r="H22" s="60">
        <v>46185</v>
      </c>
      <c r="I22" s="60">
        <v>46189</v>
      </c>
      <c r="J22" s="63">
        <v>46195</v>
      </c>
    </row>
    <row r="23" spans="1:13" s="51" customFormat="1" ht="19.95" customHeight="1" x14ac:dyDescent="0.25">
      <c r="A23" s="87" t="s">
        <v>222</v>
      </c>
      <c r="B23" s="80" t="s">
        <v>223</v>
      </c>
      <c r="C23" s="81">
        <v>46151</v>
      </c>
      <c r="D23" s="81">
        <v>46155</v>
      </c>
      <c r="E23" s="59" t="s">
        <v>156</v>
      </c>
      <c r="F23" s="62" t="s">
        <v>250</v>
      </c>
      <c r="G23" s="60">
        <v>46158</v>
      </c>
      <c r="H23" s="60">
        <v>46192</v>
      </c>
      <c r="I23" s="60">
        <v>46196</v>
      </c>
      <c r="J23" s="63">
        <v>46202</v>
      </c>
    </row>
    <row r="24" spans="1:13" s="51" customFormat="1" ht="19.95" customHeight="1" x14ac:dyDescent="0.25">
      <c r="A24" s="87" t="s">
        <v>224</v>
      </c>
      <c r="B24" s="80" t="s">
        <v>225</v>
      </c>
      <c r="C24" s="81">
        <v>46158</v>
      </c>
      <c r="D24" s="81">
        <v>46162</v>
      </c>
      <c r="E24" s="59" t="s">
        <v>157</v>
      </c>
      <c r="F24" s="62" t="s">
        <v>251</v>
      </c>
      <c r="G24" s="60">
        <v>46165</v>
      </c>
      <c r="H24" s="60">
        <v>46199</v>
      </c>
      <c r="I24" s="60">
        <v>46203</v>
      </c>
      <c r="J24" s="63">
        <v>46209</v>
      </c>
    </row>
    <row r="25" spans="1:13" s="51" customFormat="1" ht="19.95" customHeight="1" x14ac:dyDescent="0.25">
      <c r="A25" s="87" t="s">
        <v>226</v>
      </c>
      <c r="B25" s="80" t="s">
        <v>227</v>
      </c>
      <c r="C25" s="81">
        <v>46165</v>
      </c>
      <c r="D25" s="81">
        <v>46169</v>
      </c>
      <c r="E25" s="59" t="s">
        <v>254</v>
      </c>
      <c r="F25" s="62" t="s">
        <v>252</v>
      </c>
      <c r="G25" s="60">
        <v>46172</v>
      </c>
      <c r="H25" s="60">
        <v>46206</v>
      </c>
      <c r="I25" s="60">
        <v>46210</v>
      </c>
      <c r="J25" s="63">
        <v>46216</v>
      </c>
    </row>
    <row r="26" spans="1:13" s="51" customFormat="1" ht="19.95" customHeight="1" thickBot="1" x14ac:dyDescent="0.3">
      <c r="A26" s="94" t="s">
        <v>228</v>
      </c>
      <c r="B26" s="95" t="s">
        <v>229</v>
      </c>
      <c r="C26" s="96">
        <v>46172</v>
      </c>
      <c r="D26" s="96">
        <v>46176</v>
      </c>
      <c r="E26" s="61" t="s">
        <v>255</v>
      </c>
      <c r="F26" s="64" t="s">
        <v>253</v>
      </c>
      <c r="G26" s="65">
        <v>46179</v>
      </c>
      <c r="H26" s="65">
        <v>46213</v>
      </c>
      <c r="I26" s="65">
        <v>46217</v>
      </c>
      <c r="J26" s="66">
        <v>46223</v>
      </c>
    </row>
    <row r="27" spans="1:13" s="8" customFormat="1" ht="19.95" customHeight="1" x14ac:dyDescent="0.25">
      <c r="A27" s="38" t="s">
        <v>29</v>
      </c>
      <c r="C27" s="10"/>
      <c r="D27" s="17"/>
      <c r="G27" s="11"/>
      <c r="H27" s="11"/>
      <c r="I27" s="11"/>
      <c r="J27" s="11"/>
    </row>
    <row r="28" spans="1:13" ht="19.95" customHeight="1" x14ac:dyDescent="0.25">
      <c r="A28" s="55" t="s">
        <v>49</v>
      </c>
      <c r="B28" s="57"/>
      <c r="C28" s="56" t="s">
        <v>57</v>
      </c>
      <c r="D28" s="10"/>
      <c r="E28" s="70" t="s">
        <v>42</v>
      </c>
      <c r="F28" s="71" t="s">
        <v>60</v>
      </c>
      <c r="G28" s="72" t="s">
        <v>61</v>
      </c>
      <c r="I28" s="54"/>
      <c r="J28"/>
      <c r="K28"/>
      <c r="L28"/>
      <c r="M28"/>
    </row>
    <row r="29" spans="1:13" ht="19.95" customHeight="1" x14ac:dyDescent="0.25">
      <c r="A29" s="55" t="s">
        <v>15</v>
      </c>
      <c r="B29" s="57"/>
      <c r="C29" s="56" t="s">
        <v>58</v>
      </c>
      <c r="D29" s="10"/>
      <c r="E29" s="73"/>
      <c r="F29" s="71" t="s">
        <v>45</v>
      </c>
      <c r="G29" s="72" t="s">
        <v>44</v>
      </c>
      <c r="I29" s="54"/>
      <c r="J29"/>
      <c r="K29"/>
      <c r="L29"/>
      <c r="M29"/>
    </row>
    <row r="30" spans="1:13" ht="19.95" customHeight="1" x14ac:dyDescent="0.3">
      <c r="A30" s="55"/>
      <c r="B30" s="57"/>
      <c r="C30" s="56"/>
      <c r="D30" s="8"/>
      <c r="E30" s="74" t="s">
        <v>46</v>
      </c>
      <c r="F30" s="71" t="s">
        <v>43</v>
      </c>
      <c r="G30" s="72" t="s">
        <v>47</v>
      </c>
      <c r="H30" s="16"/>
      <c r="I30" s="34"/>
      <c r="J30"/>
      <c r="K30"/>
      <c r="L30"/>
      <c r="M30"/>
    </row>
    <row r="31" spans="1:13" ht="19.95" customHeight="1" x14ac:dyDescent="0.25">
      <c r="A31" s="9" t="s">
        <v>14</v>
      </c>
      <c r="B31" s="14" t="s">
        <v>26</v>
      </c>
      <c r="C31" s="8" t="s">
        <v>27</v>
      </c>
      <c r="D31" s="12"/>
      <c r="E31" s="75"/>
      <c r="F31" s="71" t="s">
        <v>45</v>
      </c>
      <c r="G31" s="72" t="s">
        <v>48</v>
      </c>
      <c r="J31"/>
      <c r="K31"/>
      <c r="L31"/>
      <c r="M31"/>
    </row>
    <row r="32" spans="1:13" ht="19.95" customHeight="1" x14ac:dyDescent="0.3">
      <c r="A32" s="12"/>
      <c r="B32" s="14" t="s">
        <v>16</v>
      </c>
      <c r="C32" s="10" t="s">
        <v>18</v>
      </c>
      <c r="D32" s="17" t="s">
        <v>25</v>
      </c>
      <c r="E32" s="15"/>
      <c r="K32"/>
      <c r="L32"/>
      <c r="M32"/>
    </row>
    <row r="33" spans="1:13" ht="19.95" customHeight="1" x14ac:dyDescent="0.25">
      <c r="A33" s="8"/>
      <c r="B33" s="8"/>
      <c r="C33" s="10" t="s">
        <v>17</v>
      </c>
      <c r="D33" s="17" t="s">
        <v>35</v>
      </c>
      <c r="E33" s="8"/>
      <c r="F33" s="8"/>
      <c r="K33"/>
      <c r="L33"/>
      <c r="M33"/>
    </row>
    <row r="34" spans="1:13" ht="19.95" customHeight="1" x14ac:dyDescent="0.25">
      <c r="A34" s="8"/>
      <c r="B34" s="8"/>
      <c r="C34" s="10" t="s">
        <v>19</v>
      </c>
      <c r="D34" s="17" t="s">
        <v>20</v>
      </c>
      <c r="E34" s="8"/>
      <c r="F34" s="8"/>
      <c r="K34"/>
      <c r="L34"/>
      <c r="M34"/>
    </row>
    <row r="35" spans="1:13" ht="19.95" customHeight="1" x14ac:dyDescent="0.25">
      <c r="A35" s="8"/>
      <c r="B35" s="14" t="s">
        <v>21</v>
      </c>
      <c r="C35" s="10" t="s">
        <v>24</v>
      </c>
      <c r="D35" s="17" t="s">
        <v>34</v>
      </c>
      <c r="E35" s="8"/>
      <c r="F35" s="8"/>
      <c r="K35"/>
      <c r="L35"/>
      <c r="M35"/>
    </row>
    <row r="36" spans="1:13" ht="19.95" customHeight="1" x14ac:dyDescent="0.25">
      <c r="A36" s="8"/>
      <c r="B36" s="14"/>
      <c r="C36" s="10" t="s">
        <v>22</v>
      </c>
      <c r="D36" s="17" t="s">
        <v>23</v>
      </c>
      <c r="E36" s="8"/>
      <c r="F36" s="8"/>
      <c r="K36"/>
      <c r="L36"/>
      <c r="M36"/>
    </row>
    <row r="37" spans="1:13" ht="19.95" customHeight="1" x14ac:dyDescent="0.25">
      <c r="C37" s="10" t="s">
        <v>55</v>
      </c>
      <c r="D37" s="8" t="s">
        <v>56</v>
      </c>
      <c r="E37" s="6"/>
      <c r="K37"/>
      <c r="L37"/>
      <c r="M37"/>
    </row>
  </sheetData>
  <mergeCells count="15">
    <mergeCell ref="G17:G18"/>
    <mergeCell ref="A16:A18"/>
    <mergeCell ref="B16:B18"/>
    <mergeCell ref="E16:E18"/>
    <mergeCell ref="F16:F18"/>
    <mergeCell ref="C17:C18"/>
    <mergeCell ref="D17:D18"/>
    <mergeCell ref="A6:J6"/>
    <mergeCell ref="A8:A10"/>
    <mergeCell ref="B8:B10"/>
    <mergeCell ref="E8:E10"/>
    <mergeCell ref="F8:F10"/>
    <mergeCell ref="D9:D10"/>
    <mergeCell ref="G9:G10"/>
    <mergeCell ref="C9:C10"/>
  </mergeCells>
  <hyperlinks>
    <hyperlink ref="A27" r:id="rId1" xr:uid="{FAFCD3C1-FEF8-4AAA-9A73-F15490290495}"/>
  </hyperlinks>
  <pageMargins left="0.31" right="0.2" top="0.25" bottom="0.25" header="0.25" footer="0.25"/>
  <pageSetup paperSize="9" scale="63" orientation="landscape" r:id="rId2"/>
  <headerFooter alignWithMargins="0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97D03-1A3A-4106-80ED-E6B248BF2CE4}">
  <sheetPr>
    <tabColor rgb="FFFFFF00"/>
  </sheetPr>
  <dimension ref="A1:M26"/>
  <sheetViews>
    <sheetView zoomScale="70" zoomScaleNormal="70" workbookViewId="0">
      <selection activeCell="A11" sqref="A11:D15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customWidth="1"/>
    <col min="7" max="10" width="14.77734375" style="1" customWidth="1"/>
    <col min="11" max="11" width="9.88671875" style="1" customWidth="1"/>
    <col min="12" max="12" width="20.6640625" style="1" customWidth="1"/>
    <col min="13" max="13" width="11.6640625" style="1" customWidth="1"/>
  </cols>
  <sheetData>
    <row r="1" spans="1:13" s="1" customFormat="1" ht="19.95" customHeight="1" x14ac:dyDescent="0.3">
      <c r="E1" s="4" t="s">
        <v>30</v>
      </c>
      <c r="G1" s="4"/>
      <c r="H1" s="4"/>
      <c r="I1" s="4"/>
      <c r="J1" s="4"/>
      <c r="K1" s="4"/>
      <c r="L1" s="4"/>
      <c r="M1" s="4"/>
    </row>
    <row r="2" spans="1:13" s="1" customFormat="1" ht="19.95" customHeight="1" x14ac:dyDescent="0.25">
      <c r="E2" s="3" t="s">
        <v>31</v>
      </c>
      <c r="G2" s="3"/>
      <c r="H2" s="3"/>
      <c r="I2" s="3"/>
      <c r="J2" s="3"/>
      <c r="K2" s="3"/>
      <c r="L2" s="3"/>
      <c r="M2" s="3"/>
    </row>
    <row r="3" spans="1:13" ht="19.95" customHeight="1" x14ac:dyDescent="0.25">
      <c r="E3" s="3" t="s">
        <v>33</v>
      </c>
      <c r="G3" s="3"/>
      <c r="H3" s="3"/>
      <c r="I3" s="3"/>
      <c r="J3" s="3"/>
      <c r="K3" s="3"/>
      <c r="L3" s="3"/>
      <c r="M3" s="3"/>
    </row>
    <row r="4" spans="1:13" ht="19.95" customHeight="1" x14ac:dyDescent="0.3">
      <c r="E4" s="3" t="s">
        <v>28</v>
      </c>
      <c r="G4" s="3"/>
      <c r="H4" s="3"/>
      <c r="I4" s="3"/>
      <c r="J4" s="3"/>
      <c r="K4" s="2"/>
      <c r="L4" s="2"/>
      <c r="M4" s="2"/>
    </row>
    <row r="5" spans="1:13" ht="19.95" customHeight="1" x14ac:dyDescent="0.25">
      <c r="F5" s="3"/>
      <c r="G5" s="3"/>
      <c r="J5" s="3"/>
      <c r="K5"/>
      <c r="L5"/>
      <c r="M5"/>
    </row>
    <row r="6" spans="1:13" s="6" customFormat="1" ht="19.95" customHeight="1" x14ac:dyDescent="0.3">
      <c r="A6" s="173" t="s">
        <v>51</v>
      </c>
      <c r="B6" s="173"/>
      <c r="C6" s="173"/>
      <c r="D6" s="173"/>
      <c r="E6" s="173"/>
      <c r="F6" s="173"/>
      <c r="G6" s="173"/>
      <c r="H6" s="173"/>
      <c r="I6" s="173"/>
      <c r="J6" s="173"/>
    </row>
    <row r="7" spans="1:13" s="6" customFormat="1" ht="19.95" customHeight="1" thickBot="1" x14ac:dyDescent="0.3">
      <c r="A7" s="19"/>
      <c r="B7" s="20"/>
      <c r="C7" s="20"/>
      <c r="D7" s="20"/>
      <c r="E7" s="20"/>
      <c r="F7" s="20"/>
      <c r="H7" s="21"/>
      <c r="I7" s="22" t="s">
        <v>12</v>
      </c>
      <c r="J7" s="33">
        <f>+'FP1'!J7</f>
        <v>46108</v>
      </c>
    </row>
    <row r="8" spans="1:13" s="3" customFormat="1" ht="19.95" customHeight="1" x14ac:dyDescent="0.3">
      <c r="A8" s="163" t="s">
        <v>13</v>
      </c>
      <c r="B8" s="166" t="s">
        <v>62</v>
      </c>
      <c r="C8" s="40" t="s">
        <v>1</v>
      </c>
      <c r="D8" s="41" t="s">
        <v>36</v>
      </c>
      <c r="E8" s="163" t="s">
        <v>4</v>
      </c>
      <c r="F8" s="166" t="s">
        <v>0</v>
      </c>
      <c r="G8" s="40" t="s">
        <v>36</v>
      </c>
      <c r="H8" s="41" t="s">
        <v>5</v>
      </c>
      <c r="I8" s="41" t="s">
        <v>6</v>
      </c>
      <c r="J8" s="43" t="s">
        <v>39</v>
      </c>
    </row>
    <row r="9" spans="1:13" s="3" customFormat="1" ht="19.95" customHeight="1" x14ac:dyDescent="0.3">
      <c r="A9" s="164"/>
      <c r="B9" s="167"/>
      <c r="C9" s="171" t="s">
        <v>2</v>
      </c>
      <c r="D9" s="169" t="s">
        <v>3</v>
      </c>
      <c r="E9" s="164"/>
      <c r="F9" s="167"/>
      <c r="G9" s="171" t="s">
        <v>2</v>
      </c>
      <c r="H9" s="23" t="s">
        <v>3</v>
      </c>
      <c r="I9" s="23" t="s">
        <v>3</v>
      </c>
      <c r="J9" s="44" t="s">
        <v>3</v>
      </c>
    </row>
    <row r="10" spans="1:13" s="3" customFormat="1" ht="19.95" customHeight="1" thickBot="1" x14ac:dyDescent="0.35">
      <c r="A10" s="165"/>
      <c r="B10" s="168"/>
      <c r="C10" s="172"/>
      <c r="D10" s="170"/>
      <c r="E10" s="165"/>
      <c r="F10" s="168"/>
      <c r="G10" s="172"/>
      <c r="H10" s="45">
        <f>+H11-$C$11</f>
        <v>42</v>
      </c>
      <c r="I10" s="45">
        <f t="shared" ref="I10:J10" si="0">+I11-$C$11</f>
        <v>46</v>
      </c>
      <c r="J10" s="46">
        <f t="shared" si="0"/>
        <v>52</v>
      </c>
    </row>
    <row r="11" spans="1:13" s="8" customFormat="1" ht="19.95" customHeight="1" x14ac:dyDescent="0.25">
      <c r="A11" s="59" t="s">
        <v>129</v>
      </c>
      <c r="B11" s="88" t="s">
        <v>132</v>
      </c>
      <c r="C11" s="60">
        <v>46098</v>
      </c>
      <c r="D11" s="103">
        <v>46102</v>
      </c>
      <c r="E11" s="90" t="s">
        <v>93</v>
      </c>
      <c r="F11" s="91" t="s">
        <v>91</v>
      </c>
      <c r="G11" s="92">
        <v>46108</v>
      </c>
      <c r="H11" s="92">
        <v>46140</v>
      </c>
      <c r="I11" s="92">
        <v>46144</v>
      </c>
      <c r="J11" s="76">
        <v>46150</v>
      </c>
    </row>
    <row r="12" spans="1:13" s="8" customFormat="1" ht="19.95" customHeight="1" x14ac:dyDescent="0.25">
      <c r="A12" s="59" t="s">
        <v>129</v>
      </c>
      <c r="B12" s="88" t="s">
        <v>230</v>
      </c>
      <c r="C12" s="60">
        <v>46107</v>
      </c>
      <c r="D12" s="103">
        <v>46111</v>
      </c>
      <c r="E12" s="108" t="s">
        <v>94</v>
      </c>
      <c r="F12" s="109" t="s">
        <v>92</v>
      </c>
      <c r="G12" s="110">
        <v>46115</v>
      </c>
      <c r="H12" s="110">
        <v>46147</v>
      </c>
      <c r="I12" s="110">
        <v>46151</v>
      </c>
      <c r="J12" s="85">
        <v>46157</v>
      </c>
    </row>
    <row r="13" spans="1:13" s="8" customFormat="1" ht="19.95" customHeight="1" x14ac:dyDescent="0.25">
      <c r="A13" s="59" t="s">
        <v>129</v>
      </c>
      <c r="B13" s="88" t="s">
        <v>306</v>
      </c>
      <c r="C13" s="60">
        <v>46116</v>
      </c>
      <c r="D13" s="103">
        <v>46120</v>
      </c>
      <c r="E13" s="108" t="s">
        <v>95</v>
      </c>
      <c r="F13" s="109" t="s">
        <v>148</v>
      </c>
      <c r="G13" s="110">
        <v>46122</v>
      </c>
      <c r="H13" s="110">
        <v>46154</v>
      </c>
      <c r="I13" s="110">
        <v>46158</v>
      </c>
      <c r="J13" s="85">
        <v>46164</v>
      </c>
    </row>
    <row r="14" spans="1:13" s="8" customFormat="1" ht="19.95" customHeight="1" x14ac:dyDescent="0.25">
      <c r="A14" s="59" t="s">
        <v>129</v>
      </c>
      <c r="B14" s="88" t="s">
        <v>307</v>
      </c>
      <c r="C14" s="60">
        <v>46125</v>
      </c>
      <c r="D14" s="103">
        <v>46129</v>
      </c>
      <c r="E14" s="108"/>
      <c r="F14" s="109"/>
      <c r="G14" s="110"/>
      <c r="H14" s="110"/>
      <c r="I14" s="110"/>
      <c r="J14" s="85"/>
    </row>
    <row r="15" spans="1:13" s="51" customFormat="1" ht="19.95" customHeight="1" thickBot="1" x14ac:dyDescent="0.3">
      <c r="A15" s="61" t="s">
        <v>129</v>
      </c>
      <c r="B15" s="89" t="s">
        <v>308</v>
      </c>
      <c r="C15" s="65">
        <v>46134</v>
      </c>
      <c r="D15" s="104">
        <v>46138</v>
      </c>
      <c r="E15" s="94"/>
      <c r="F15" s="95"/>
      <c r="G15" s="96"/>
      <c r="H15" s="96"/>
      <c r="I15" s="96"/>
      <c r="J15" s="66"/>
    </row>
    <row r="16" spans="1:13" s="51" customFormat="1" ht="19.95" customHeight="1" x14ac:dyDescent="0.25">
      <c r="A16" s="105"/>
      <c r="B16" s="106"/>
      <c r="C16" s="78"/>
      <c r="D16" s="78"/>
      <c r="E16" s="105"/>
      <c r="F16" s="77"/>
      <c r="G16" s="78"/>
      <c r="H16" s="78"/>
      <c r="I16" s="78"/>
      <c r="J16" s="79"/>
    </row>
    <row r="17" spans="1:13" ht="19.95" customHeight="1" x14ac:dyDescent="0.25">
      <c r="A17" s="55" t="s">
        <v>49</v>
      </c>
      <c r="B17" s="57"/>
      <c r="C17" s="56"/>
      <c r="D17" s="10"/>
      <c r="E17" s="70" t="s">
        <v>42</v>
      </c>
      <c r="F17" s="71" t="s">
        <v>60</v>
      </c>
      <c r="G17" s="72" t="s">
        <v>61</v>
      </c>
      <c r="I17" s="54"/>
      <c r="J17"/>
      <c r="K17"/>
      <c r="L17"/>
      <c r="M17"/>
    </row>
    <row r="18" spans="1:13" ht="19.95" customHeight="1" x14ac:dyDescent="0.25">
      <c r="A18" s="55" t="s">
        <v>15</v>
      </c>
      <c r="B18" s="57"/>
      <c r="C18" s="56"/>
      <c r="D18" s="10"/>
      <c r="E18" s="73"/>
      <c r="F18" s="71" t="s">
        <v>45</v>
      </c>
      <c r="G18" s="72" t="s">
        <v>44</v>
      </c>
      <c r="I18" s="54"/>
      <c r="J18"/>
      <c r="K18"/>
      <c r="L18"/>
      <c r="M18"/>
    </row>
    <row r="19" spans="1:13" ht="19.95" customHeight="1" x14ac:dyDescent="0.3">
      <c r="A19" s="55"/>
      <c r="B19" s="57"/>
      <c r="C19" s="56"/>
      <c r="D19" s="8"/>
      <c r="E19" s="74" t="s">
        <v>46</v>
      </c>
      <c r="F19" s="71" t="s">
        <v>43</v>
      </c>
      <c r="G19" s="72" t="s">
        <v>47</v>
      </c>
      <c r="H19" s="16"/>
      <c r="I19" s="34"/>
      <c r="J19"/>
      <c r="K19"/>
      <c r="L19"/>
      <c r="M19"/>
    </row>
    <row r="20" spans="1:13" ht="19.95" customHeight="1" x14ac:dyDescent="0.25">
      <c r="A20" s="9" t="s">
        <v>14</v>
      </c>
      <c r="B20" s="14" t="s">
        <v>26</v>
      </c>
      <c r="C20" s="8" t="s">
        <v>27</v>
      </c>
      <c r="D20" s="12"/>
      <c r="E20" s="75"/>
      <c r="F20" s="71" t="s">
        <v>45</v>
      </c>
      <c r="G20" s="72" t="s">
        <v>48</v>
      </c>
      <c r="J20"/>
      <c r="K20"/>
      <c r="L20"/>
      <c r="M20"/>
    </row>
    <row r="21" spans="1:13" ht="19.95" customHeight="1" x14ac:dyDescent="0.3">
      <c r="A21" s="12"/>
      <c r="B21" s="14" t="s">
        <v>16</v>
      </c>
      <c r="C21" s="10" t="s">
        <v>18</v>
      </c>
      <c r="D21" s="17" t="s">
        <v>25</v>
      </c>
      <c r="E21" s="15"/>
      <c r="K21"/>
      <c r="L21"/>
      <c r="M21"/>
    </row>
    <row r="22" spans="1:13" ht="19.95" customHeight="1" x14ac:dyDescent="0.25">
      <c r="A22" s="8"/>
      <c r="B22" s="8"/>
      <c r="C22" s="10" t="s">
        <v>17</v>
      </c>
      <c r="D22" s="17" t="s">
        <v>35</v>
      </c>
      <c r="E22" s="8"/>
      <c r="F22" s="8"/>
      <c r="K22"/>
      <c r="L22"/>
      <c r="M22"/>
    </row>
    <row r="23" spans="1:13" ht="19.95" customHeight="1" x14ac:dyDescent="0.25">
      <c r="A23" s="8"/>
      <c r="B23" s="8"/>
      <c r="C23" s="10" t="s">
        <v>19</v>
      </c>
      <c r="D23" s="17" t="s">
        <v>20</v>
      </c>
      <c r="E23" s="8"/>
      <c r="F23" s="8"/>
      <c r="K23"/>
      <c r="L23"/>
      <c r="M23"/>
    </row>
    <row r="24" spans="1:13" ht="19.95" customHeight="1" x14ac:dyDescent="0.25">
      <c r="A24" s="8"/>
      <c r="B24" s="14" t="s">
        <v>21</v>
      </c>
      <c r="C24" s="10" t="s">
        <v>24</v>
      </c>
      <c r="D24" s="17" t="s">
        <v>34</v>
      </c>
      <c r="E24" s="8"/>
      <c r="F24" s="8"/>
      <c r="K24"/>
      <c r="L24"/>
      <c r="M24"/>
    </row>
    <row r="25" spans="1:13" ht="19.95" customHeight="1" x14ac:dyDescent="0.25">
      <c r="A25" s="8"/>
      <c r="B25" s="14"/>
      <c r="C25" s="10" t="s">
        <v>22</v>
      </c>
      <c r="D25" s="17" t="s">
        <v>23</v>
      </c>
      <c r="E25" s="8"/>
      <c r="F25" s="8"/>
      <c r="K25"/>
      <c r="L25"/>
      <c r="M25"/>
    </row>
    <row r="26" spans="1:13" ht="19.95" customHeight="1" x14ac:dyDescent="0.25">
      <c r="C26" s="10" t="s">
        <v>55</v>
      </c>
      <c r="D26" s="8" t="s">
        <v>56</v>
      </c>
      <c r="E26" s="6"/>
      <c r="K26"/>
      <c r="L26"/>
      <c r="M26"/>
    </row>
  </sheetData>
  <mergeCells count="8">
    <mergeCell ref="G9:G10"/>
    <mergeCell ref="A6:J6"/>
    <mergeCell ref="A8:A10"/>
    <mergeCell ref="B8:B10"/>
    <mergeCell ref="E8:E10"/>
    <mergeCell ref="F8:F10"/>
    <mergeCell ref="C9:C10"/>
    <mergeCell ref="D9:D10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59092-82A6-4FA3-A1F7-0EF4124CC34B}">
  <sheetPr>
    <tabColor rgb="FF00B050"/>
  </sheetPr>
  <dimension ref="A1:O34"/>
  <sheetViews>
    <sheetView zoomScale="70" zoomScaleNormal="70" workbookViewId="0">
      <pane ySplit="10" topLeftCell="A11" activePane="bottomLeft" state="frozen"/>
      <selection activeCell="C20" sqref="C20"/>
      <selection pane="bottomLeft" activeCell="E15" sqref="E15:K17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customWidth="1"/>
    <col min="7" max="11" width="14.77734375" style="1" customWidth="1"/>
    <col min="12" max="12" width="36.5546875" style="1" bestFit="1" customWidth="1"/>
    <col min="13" max="14" width="20.6640625" style="1" customWidth="1"/>
    <col min="15" max="15" width="11.6640625" style="1" customWidth="1"/>
  </cols>
  <sheetData>
    <row r="1" spans="1:15" s="1" customFormat="1" ht="19.95" customHeight="1" x14ac:dyDescent="0.3">
      <c r="E1" s="4" t="s">
        <v>30</v>
      </c>
      <c r="G1" s="4"/>
      <c r="H1" s="4"/>
      <c r="I1" s="4"/>
      <c r="J1" s="4"/>
      <c r="K1" s="4"/>
      <c r="L1" s="4"/>
      <c r="M1" s="4"/>
      <c r="N1" s="4"/>
      <c r="O1" s="4"/>
    </row>
    <row r="2" spans="1:15" s="1" customFormat="1" ht="19.95" customHeight="1" x14ac:dyDescent="0.25">
      <c r="E2" s="3" t="s">
        <v>31</v>
      </c>
      <c r="G2" s="3"/>
      <c r="H2" s="3"/>
      <c r="I2" s="3"/>
      <c r="J2" s="3"/>
      <c r="K2" s="3"/>
      <c r="L2" s="3"/>
      <c r="M2" s="3"/>
      <c r="N2" s="3"/>
      <c r="O2" s="3"/>
    </row>
    <row r="3" spans="1:15" ht="19.95" customHeight="1" x14ac:dyDescent="0.25">
      <c r="E3" s="3" t="s">
        <v>33</v>
      </c>
      <c r="G3" s="3"/>
      <c r="H3" s="3"/>
      <c r="I3" s="3"/>
      <c r="J3" s="3"/>
      <c r="K3" s="3"/>
      <c r="L3" s="3"/>
      <c r="M3" s="3"/>
      <c r="N3" s="3"/>
      <c r="O3" s="3"/>
    </row>
    <row r="4" spans="1:15" ht="19.95" customHeight="1" x14ac:dyDescent="0.3">
      <c r="E4" s="3" t="s">
        <v>28</v>
      </c>
      <c r="G4" s="3"/>
      <c r="H4" s="3"/>
      <c r="I4" s="3"/>
      <c r="J4" s="3"/>
      <c r="K4" s="3"/>
      <c r="L4" s="2"/>
      <c r="M4" s="2"/>
      <c r="N4" s="2"/>
      <c r="O4" s="2"/>
    </row>
    <row r="5" spans="1:15" ht="19.95" customHeight="1" x14ac:dyDescent="0.25">
      <c r="F5" s="3"/>
      <c r="G5" s="3"/>
      <c r="H5" s="3"/>
      <c r="L5"/>
      <c r="M5"/>
      <c r="N5"/>
      <c r="O5"/>
    </row>
    <row r="6" spans="1:15" s="6" customFormat="1" ht="19.95" customHeight="1" x14ac:dyDescent="0.4">
      <c r="A6" s="162" t="s">
        <v>63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</row>
    <row r="7" spans="1:15" s="6" customFormat="1" ht="19.95" customHeight="1" thickBot="1" x14ac:dyDescent="0.3">
      <c r="A7" s="19"/>
      <c r="B7" s="20"/>
      <c r="C7" s="20"/>
      <c r="D7" s="20"/>
      <c r="E7" s="20"/>
      <c r="F7" s="20"/>
      <c r="G7" s="21"/>
      <c r="H7" s="21"/>
      <c r="I7" s="21"/>
      <c r="J7" s="22" t="s">
        <v>12</v>
      </c>
      <c r="K7" s="33">
        <f>'FP1'!J7</f>
        <v>46108</v>
      </c>
    </row>
    <row r="8" spans="1:15" s="3" customFormat="1" ht="19.95" customHeight="1" x14ac:dyDescent="0.3">
      <c r="A8" s="163" t="s">
        <v>13</v>
      </c>
      <c r="B8" s="166" t="s">
        <v>0</v>
      </c>
      <c r="C8" s="40" t="s">
        <v>1</v>
      </c>
      <c r="D8" s="41" t="s">
        <v>36</v>
      </c>
      <c r="E8" s="163" t="s">
        <v>4</v>
      </c>
      <c r="F8" s="166" t="s">
        <v>0</v>
      </c>
      <c r="G8" s="40" t="s">
        <v>36</v>
      </c>
      <c r="H8" s="116" t="s">
        <v>68</v>
      </c>
      <c r="I8" s="53" t="s">
        <v>5</v>
      </c>
      <c r="J8" s="41" t="s">
        <v>6</v>
      </c>
      <c r="K8" s="43" t="s">
        <v>40</v>
      </c>
    </row>
    <row r="9" spans="1:15" s="3" customFormat="1" ht="19.95" customHeight="1" x14ac:dyDescent="0.3">
      <c r="A9" s="164"/>
      <c r="B9" s="167"/>
      <c r="C9" s="171" t="s">
        <v>2</v>
      </c>
      <c r="D9" s="169" t="s">
        <v>3</v>
      </c>
      <c r="E9" s="164"/>
      <c r="F9" s="167"/>
      <c r="G9" s="171" t="s">
        <v>2</v>
      </c>
      <c r="H9" s="23" t="s">
        <v>3</v>
      </c>
      <c r="I9" s="23" t="s">
        <v>3</v>
      </c>
      <c r="J9" s="23" t="s">
        <v>3</v>
      </c>
      <c r="K9" s="44" t="s">
        <v>3</v>
      </c>
    </row>
    <row r="10" spans="1:15" s="3" customFormat="1" ht="19.95" customHeight="1" thickBot="1" x14ac:dyDescent="0.35">
      <c r="A10" s="165"/>
      <c r="B10" s="168"/>
      <c r="C10" s="172"/>
      <c r="D10" s="170"/>
      <c r="E10" s="165"/>
      <c r="F10" s="168"/>
      <c r="G10" s="172"/>
      <c r="H10" s="45">
        <f>+H12-$C$12</f>
        <v>39</v>
      </c>
      <c r="I10" s="45">
        <f>+I12-$C$12</f>
        <v>41</v>
      </c>
      <c r="J10" s="45">
        <f>+J12-$C$12</f>
        <v>45</v>
      </c>
      <c r="K10" s="46">
        <f>+K12-$C$12</f>
        <v>51</v>
      </c>
    </row>
    <row r="11" spans="1:15" s="8" customFormat="1" ht="19.95" customHeight="1" x14ac:dyDescent="0.25">
      <c r="A11" s="90" t="s">
        <v>82</v>
      </c>
      <c r="B11" s="91" t="s">
        <v>84</v>
      </c>
      <c r="C11" s="92">
        <v>46088</v>
      </c>
      <c r="D11" s="92">
        <v>46092</v>
      </c>
      <c r="E11" s="90"/>
      <c r="F11" s="91"/>
      <c r="G11" s="92"/>
      <c r="H11" s="92"/>
      <c r="I11" s="92"/>
      <c r="J11" s="92"/>
      <c r="K11" s="76"/>
    </row>
    <row r="12" spans="1:15" s="8" customFormat="1" ht="19.95" customHeight="1" x14ac:dyDescent="0.25">
      <c r="A12" s="87" t="s">
        <v>83</v>
      </c>
      <c r="B12" s="80" t="s">
        <v>86</v>
      </c>
      <c r="C12" s="81">
        <v>46095</v>
      </c>
      <c r="D12" s="81">
        <v>46099</v>
      </c>
      <c r="E12" s="87" t="s">
        <v>78</v>
      </c>
      <c r="F12" s="80" t="s">
        <v>96</v>
      </c>
      <c r="G12" s="81">
        <v>46104</v>
      </c>
      <c r="H12" s="81">
        <v>46134</v>
      </c>
      <c r="I12" s="81">
        <v>46136</v>
      </c>
      <c r="J12" s="81">
        <v>46140</v>
      </c>
      <c r="K12" s="63">
        <v>46146</v>
      </c>
    </row>
    <row r="13" spans="1:15" s="8" customFormat="1" ht="19.95" customHeight="1" x14ac:dyDescent="0.25">
      <c r="A13" s="87" t="s">
        <v>85</v>
      </c>
      <c r="B13" s="80" t="s">
        <v>88</v>
      </c>
      <c r="C13" s="81">
        <v>46102</v>
      </c>
      <c r="D13" s="81">
        <v>46106</v>
      </c>
      <c r="E13" s="87" t="s">
        <v>79</v>
      </c>
      <c r="F13" s="80" t="s">
        <v>97</v>
      </c>
      <c r="G13" s="81">
        <v>46111</v>
      </c>
      <c r="H13" s="81">
        <v>46141</v>
      </c>
      <c r="I13" s="81">
        <v>46143</v>
      </c>
      <c r="J13" s="81">
        <v>46147</v>
      </c>
      <c r="K13" s="93">
        <v>46153</v>
      </c>
    </row>
    <row r="14" spans="1:15" s="51" customFormat="1" ht="19.95" customHeight="1" x14ac:dyDescent="0.25">
      <c r="A14" s="87" t="s">
        <v>87</v>
      </c>
      <c r="B14" s="80" t="s">
        <v>89</v>
      </c>
      <c r="C14" s="81" t="s">
        <v>145</v>
      </c>
      <c r="D14" s="81">
        <v>46113</v>
      </c>
      <c r="E14" s="87" t="s">
        <v>159</v>
      </c>
      <c r="F14" s="80" t="s">
        <v>98</v>
      </c>
      <c r="G14" s="81">
        <v>46118</v>
      </c>
      <c r="H14" s="81">
        <v>46148</v>
      </c>
      <c r="I14" s="81">
        <v>46150</v>
      </c>
      <c r="J14" s="81">
        <v>46154</v>
      </c>
      <c r="K14" s="63">
        <v>46160</v>
      </c>
      <c r="L14" s="8"/>
      <c r="M14" s="8"/>
      <c r="N14" s="8"/>
    </row>
    <row r="15" spans="1:15" s="51" customFormat="1" ht="19.95" customHeight="1" x14ac:dyDescent="0.25">
      <c r="A15" s="87" t="s">
        <v>135</v>
      </c>
      <c r="B15" s="80" t="s">
        <v>136</v>
      </c>
      <c r="C15" s="81">
        <v>46116</v>
      </c>
      <c r="D15" s="81">
        <v>46120</v>
      </c>
      <c r="E15" s="87" t="s">
        <v>99</v>
      </c>
      <c r="F15" s="80" t="s">
        <v>158</v>
      </c>
      <c r="G15" s="81">
        <v>46125</v>
      </c>
      <c r="H15" s="81">
        <v>46155</v>
      </c>
      <c r="I15" s="81">
        <v>46157</v>
      </c>
      <c r="J15" s="81">
        <v>46161</v>
      </c>
      <c r="K15" s="63">
        <v>46167</v>
      </c>
      <c r="L15" s="8"/>
      <c r="M15" s="8"/>
      <c r="N15" s="8"/>
    </row>
    <row r="16" spans="1:15" s="51" customFormat="1" ht="19.95" customHeight="1" x14ac:dyDescent="0.25">
      <c r="A16" s="87" t="s">
        <v>137</v>
      </c>
      <c r="B16" s="80" t="s">
        <v>138</v>
      </c>
      <c r="C16" s="81">
        <v>46123</v>
      </c>
      <c r="D16" s="81">
        <v>46127</v>
      </c>
      <c r="E16" s="87"/>
      <c r="F16" s="80"/>
      <c r="G16" s="81"/>
      <c r="H16" s="81"/>
      <c r="I16" s="81"/>
      <c r="J16" s="81"/>
      <c r="K16" s="63"/>
      <c r="L16" s="8"/>
      <c r="M16" s="8"/>
      <c r="N16" s="8"/>
    </row>
    <row r="17" spans="1:15" s="52" customFormat="1" ht="19.95" customHeight="1" x14ac:dyDescent="0.25">
      <c r="A17" s="87" t="s">
        <v>139</v>
      </c>
      <c r="B17" s="80" t="s">
        <v>140</v>
      </c>
      <c r="C17" s="81">
        <v>46130</v>
      </c>
      <c r="D17" s="81">
        <v>46134</v>
      </c>
      <c r="E17" s="87"/>
      <c r="F17" s="80"/>
      <c r="G17" s="81"/>
      <c r="H17" s="81"/>
      <c r="I17" s="81"/>
      <c r="J17" s="81"/>
      <c r="K17" s="63"/>
      <c r="L17" s="8"/>
      <c r="M17" s="8"/>
      <c r="N17" s="8"/>
    </row>
    <row r="18" spans="1:15" s="51" customFormat="1" ht="19.95" customHeight="1" x14ac:dyDescent="0.25">
      <c r="A18" s="87" t="s">
        <v>141</v>
      </c>
      <c r="B18" s="80" t="s">
        <v>142</v>
      </c>
      <c r="C18" s="81">
        <v>46137</v>
      </c>
      <c r="D18" s="81">
        <v>46141</v>
      </c>
      <c r="E18" s="87"/>
      <c r="F18" s="80"/>
      <c r="G18" s="81"/>
      <c r="H18" s="81"/>
      <c r="I18" s="81"/>
      <c r="J18" s="81"/>
      <c r="K18" s="63"/>
      <c r="L18" s="8"/>
      <c r="M18" s="8"/>
      <c r="N18" s="8"/>
    </row>
    <row r="19" spans="1:15" s="51" customFormat="1" ht="19.95" customHeight="1" x14ac:dyDescent="0.25">
      <c r="A19" s="87" t="s">
        <v>143</v>
      </c>
      <c r="B19" s="80" t="s">
        <v>144</v>
      </c>
      <c r="C19" s="81">
        <v>46144</v>
      </c>
      <c r="D19" s="81">
        <v>46148</v>
      </c>
      <c r="E19" s="87"/>
      <c r="F19" s="80"/>
      <c r="G19" s="81"/>
      <c r="H19" s="81"/>
      <c r="I19" s="81"/>
      <c r="J19" s="81"/>
      <c r="K19" s="63"/>
      <c r="L19" s="8"/>
      <c r="M19" s="8"/>
      <c r="N19" s="8"/>
    </row>
    <row r="20" spans="1:15" s="51" customFormat="1" ht="19.95" customHeight="1" x14ac:dyDescent="0.25">
      <c r="A20" s="87" t="s">
        <v>222</v>
      </c>
      <c r="B20" s="80" t="s">
        <v>223</v>
      </c>
      <c r="C20" s="81">
        <v>46151</v>
      </c>
      <c r="D20" s="81">
        <v>46155</v>
      </c>
      <c r="E20" s="87"/>
      <c r="F20" s="80"/>
      <c r="G20" s="81"/>
      <c r="H20" s="81"/>
      <c r="I20" s="81"/>
      <c r="J20" s="81"/>
      <c r="K20" s="63"/>
      <c r="L20" s="8"/>
      <c r="M20" s="8"/>
      <c r="N20" s="8"/>
    </row>
    <row r="21" spans="1:15" s="51" customFormat="1" ht="19.95" customHeight="1" x14ac:dyDescent="0.25">
      <c r="A21" s="87" t="s">
        <v>224</v>
      </c>
      <c r="B21" s="80" t="s">
        <v>225</v>
      </c>
      <c r="C21" s="81">
        <v>46158</v>
      </c>
      <c r="D21" s="81">
        <v>46162</v>
      </c>
      <c r="E21" s="87"/>
      <c r="F21" s="80"/>
      <c r="G21" s="81"/>
      <c r="H21" s="81"/>
      <c r="I21" s="81"/>
      <c r="J21" s="81"/>
      <c r="K21" s="63"/>
      <c r="L21" s="8"/>
      <c r="M21" s="8"/>
      <c r="N21" s="8"/>
    </row>
    <row r="22" spans="1:15" s="51" customFormat="1" ht="19.95" customHeight="1" x14ac:dyDescent="0.25">
      <c r="A22" s="87" t="s">
        <v>226</v>
      </c>
      <c r="B22" s="80" t="s">
        <v>227</v>
      </c>
      <c r="C22" s="81">
        <v>46165</v>
      </c>
      <c r="D22" s="81">
        <v>46169</v>
      </c>
      <c r="E22" s="87"/>
      <c r="F22" s="80"/>
      <c r="G22" s="81"/>
      <c r="H22" s="81"/>
      <c r="I22" s="81"/>
      <c r="J22" s="81"/>
      <c r="K22" s="63"/>
      <c r="L22" s="8"/>
    </row>
    <row r="23" spans="1:15" s="51" customFormat="1" ht="19.95" customHeight="1" thickBot="1" x14ac:dyDescent="0.3">
      <c r="A23" s="94" t="s">
        <v>228</v>
      </c>
      <c r="B23" s="95" t="s">
        <v>229</v>
      </c>
      <c r="C23" s="96">
        <v>46172</v>
      </c>
      <c r="D23" s="96">
        <v>46176</v>
      </c>
      <c r="E23" s="94"/>
      <c r="F23" s="95"/>
      <c r="G23" s="96"/>
      <c r="H23" s="96"/>
      <c r="I23" s="96"/>
      <c r="J23" s="96"/>
      <c r="K23" s="66"/>
      <c r="L23" s="8"/>
    </row>
    <row r="24" spans="1:15" s="8" customFormat="1" ht="19.95" customHeight="1" x14ac:dyDescent="0.25">
      <c r="A24" s="38" t="s">
        <v>29</v>
      </c>
      <c r="C24" s="10"/>
      <c r="D24" s="17"/>
      <c r="G24" s="11"/>
      <c r="H24" s="11"/>
      <c r="I24" s="11"/>
      <c r="J24" s="11"/>
      <c r="K24" s="11"/>
    </row>
    <row r="25" spans="1:15" ht="19.95" customHeight="1" x14ac:dyDescent="0.25">
      <c r="A25" s="55" t="s">
        <v>49</v>
      </c>
      <c r="B25" s="57"/>
      <c r="C25" s="56" t="s">
        <v>57</v>
      </c>
      <c r="D25" s="10"/>
      <c r="E25" s="70" t="s">
        <v>42</v>
      </c>
      <c r="F25" s="71" t="s">
        <v>60</v>
      </c>
      <c r="G25" s="72" t="s">
        <v>61</v>
      </c>
      <c r="H25" s="72"/>
      <c r="J25" s="54"/>
      <c r="K25" s="54"/>
      <c r="L25" s="8"/>
      <c r="M25"/>
      <c r="N25"/>
      <c r="O25"/>
    </row>
    <row r="26" spans="1:15" ht="19.95" customHeight="1" x14ac:dyDescent="0.25">
      <c r="A26" s="55" t="s">
        <v>15</v>
      </c>
      <c r="B26" s="57"/>
      <c r="C26" s="56" t="s">
        <v>58</v>
      </c>
      <c r="D26" s="10"/>
      <c r="E26" s="73"/>
      <c r="F26" s="71" t="s">
        <v>45</v>
      </c>
      <c r="G26" s="72" t="s">
        <v>44</v>
      </c>
      <c r="H26" s="72"/>
      <c r="J26" s="54"/>
      <c r="K26" s="54"/>
      <c r="L26" s="8"/>
      <c r="M26"/>
      <c r="N26"/>
      <c r="O26"/>
    </row>
    <row r="27" spans="1:15" ht="19.95" customHeight="1" x14ac:dyDescent="0.3">
      <c r="D27" s="8"/>
      <c r="E27" s="74" t="s">
        <v>46</v>
      </c>
      <c r="F27" s="71" t="s">
        <v>43</v>
      </c>
      <c r="G27" s="72" t="s">
        <v>47</v>
      </c>
      <c r="H27" s="72"/>
      <c r="I27" s="16"/>
      <c r="J27" s="34"/>
      <c r="K27" s="34"/>
      <c r="L27" s="8"/>
      <c r="M27"/>
      <c r="N27"/>
      <c r="O27"/>
    </row>
    <row r="28" spans="1:15" ht="19.95" customHeight="1" x14ac:dyDescent="0.25">
      <c r="A28" s="9" t="s">
        <v>14</v>
      </c>
      <c r="B28" s="14" t="s">
        <v>26</v>
      </c>
      <c r="C28" s="8" t="s">
        <v>27</v>
      </c>
      <c r="D28" s="12"/>
      <c r="E28" s="75"/>
      <c r="F28" s="71" t="s">
        <v>45</v>
      </c>
      <c r="G28" s="72" t="s">
        <v>48</v>
      </c>
      <c r="H28" s="72"/>
      <c r="L28" s="8"/>
      <c r="M28"/>
      <c r="N28"/>
      <c r="O28"/>
    </row>
    <row r="29" spans="1:15" ht="19.95" customHeight="1" x14ac:dyDescent="0.3">
      <c r="A29" s="12"/>
      <c r="B29" s="14" t="s">
        <v>16</v>
      </c>
      <c r="C29" s="10" t="s">
        <v>18</v>
      </c>
      <c r="D29" s="17" t="s">
        <v>25</v>
      </c>
      <c r="E29" s="15"/>
      <c r="L29" s="8"/>
      <c r="M29"/>
      <c r="N29"/>
      <c r="O29"/>
    </row>
    <row r="30" spans="1:15" ht="19.95" customHeight="1" x14ac:dyDescent="0.25">
      <c r="A30" s="8"/>
      <c r="B30" s="8"/>
      <c r="C30" s="10" t="s">
        <v>17</v>
      </c>
      <c r="D30" s="17" t="s">
        <v>35</v>
      </c>
      <c r="E30" s="8"/>
      <c r="F30" s="8"/>
      <c r="L30" s="8"/>
      <c r="M30"/>
      <c r="N30"/>
      <c r="O30"/>
    </row>
    <row r="31" spans="1:15" ht="19.95" customHeight="1" x14ac:dyDescent="0.25">
      <c r="A31" s="8"/>
      <c r="B31" s="8"/>
      <c r="C31" s="10" t="s">
        <v>19</v>
      </c>
      <c r="D31" s="17" t="s">
        <v>20</v>
      </c>
      <c r="E31" s="8"/>
      <c r="F31" s="8"/>
      <c r="L31" s="8"/>
      <c r="M31"/>
      <c r="N31"/>
      <c r="O31"/>
    </row>
    <row r="32" spans="1:15" ht="19.95" customHeight="1" x14ac:dyDescent="0.25">
      <c r="A32" s="8"/>
      <c r="B32" s="14" t="s">
        <v>21</v>
      </c>
      <c r="C32" s="10" t="s">
        <v>24</v>
      </c>
      <c r="D32" s="17" t="s">
        <v>34</v>
      </c>
      <c r="E32" s="8"/>
      <c r="F32" s="8"/>
      <c r="L32" s="8"/>
      <c r="M32"/>
      <c r="N32"/>
      <c r="O32"/>
    </row>
    <row r="33" spans="1:15" ht="19.95" customHeight="1" x14ac:dyDescent="0.25">
      <c r="A33" s="8"/>
      <c r="B33" s="14"/>
      <c r="C33" s="10" t="s">
        <v>22</v>
      </c>
      <c r="D33" s="17" t="s">
        <v>23</v>
      </c>
      <c r="E33" s="8"/>
      <c r="F33" s="8"/>
      <c r="L33" s="8"/>
      <c r="M33"/>
      <c r="N33"/>
      <c r="O33"/>
    </row>
    <row r="34" spans="1:15" ht="19.95" customHeight="1" x14ac:dyDescent="0.25">
      <c r="C34" s="10" t="s">
        <v>55</v>
      </c>
      <c r="D34" s="8" t="s">
        <v>56</v>
      </c>
      <c r="E34" s="6"/>
      <c r="L34" s="8"/>
      <c r="M34"/>
      <c r="N34"/>
      <c r="O34"/>
    </row>
  </sheetData>
  <mergeCells count="8">
    <mergeCell ref="A6:K6"/>
    <mergeCell ref="A8:A10"/>
    <mergeCell ref="B8:B10"/>
    <mergeCell ref="E8:E10"/>
    <mergeCell ref="F8:F10"/>
    <mergeCell ref="C9:C10"/>
    <mergeCell ref="D9:D10"/>
    <mergeCell ref="G9:G10"/>
  </mergeCells>
  <hyperlinks>
    <hyperlink ref="A24" r:id="rId1" xr:uid="{8DBEB124-36C9-4258-AB1C-B8170A5B82AD}"/>
  </hyperlinks>
  <pageMargins left="0.31" right="0.2" top="0.25" bottom="0.25" header="0.25" footer="0.25"/>
  <pageSetup paperSize="9" scale="63" orientation="landscape" r:id="rId2"/>
  <headerFooter alignWithMargins="0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6AD56-4049-491E-9D92-76BBDAB3130C}">
  <sheetPr>
    <tabColor rgb="FFFFFF00"/>
  </sheetPr>
  <dimension ref="A1:K26"/>
  <sheetViews>
    <sheetView zoomScale="70" zoomScaleNormal="70" workbookViewId="0">
      <selection activeCell="A11" sqref="A11:D15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customWidth="1"/>
    <col min="7" max="11" width="14.77734375" style="1" customWidth="1"/>
  </cols>
  <sheetData>
    <row r="1" spans="1:11" s="1" customFormat="1" ht="19.95" customHeight="1" x14ac:dyDescent="0.3">
      <c r="E1" s="4" t="s">
        <v>30</v>
      </c>
      <c r="G1" s="4"/>
      <c r="H1" s="4"/>
      <c r="I1" s="4"/>
      <c r="J1" s="4"/>
      <c r="K1" s="4"/>
    </row>
    <row r="2" spans="1:11" s="1" customFormat="1" ht="19.95" customHeight="1" x14ac:dyDescent="0.25">
      <c r="E2" s="3" t="s">
        <v>31</v>
      </c>
      <c r="G2" s="3"/>
      <c r="H2" s="3"/>
      <c r="I2" s="3"/>
      <c r="J2" s="3"/>
      <c r="K2" s="3"/>
    </row>
    <row r="3" spans="1:11" ht="19.95" customHeight="1" x14ac:dyDescent="0.25">
      <c r="E3" s="3" t="s">
        <v>33</v>
      </c>
      <c r="G3" s="3"/>
      <c r="H3" s="3"/>
      <c r="J3" s="3"/>
      <c r="K3" s="3"/>
    </row>
    <row r="4" spans="1:11" ht="19.95" customHeight="1" x14ac:dyDescent="0.3">
      <c r="E4" s="3" t="s">
        <v>28</v>
      </c>
      <c r="G4" s="3"/>
      <c r="H4" s="3"/>
      <c r="J4" s="2"/>
      <c r="K4" s="2"/>
    </row>
    <row r="5" spans="1:11" ht="19.95" customHeight="1" x14ac:dyDescent="0.25">
      <c r="F5" s="3"/>
      <c r="G5" s="3"/>
      <c r="H5" s="3"/>
      <c r="I5"/>
      <c r="J5"/>
      <c r="K5"/>
    </row>
    <row r="6" spans="1:11" s="6" customFormat="1" ht="19.95" customHeight="1" x14ac:dyDescent="0.3">
      <c r="A6" s="173" t="s">
        <v>63</v>
      </c>
      <c r="B6" s="173"/>
      <c r="C6" s="173"/>
      <c r="D6" s="173"/>
      <c r="E6" s="173"/>
      <c r="F6" s="173"/>
      <c r="G6" s="173"/>
      <c r="H6" s="115"/>
    </row>
    <row r="7" spans="1:11" s="6" customFormat="1" ht="19.95" customHeight="1" thickBot="1" x14ac:dyDescent="0.3">
      <c r="A7" s="19"/>
      <c r="B7" s="20"/>
      <c r="C7" s="20"/>
      <c r="D7" s="20"/>
      <c r="E7" s="20"/>
      <c r="F7" s="20"/>
      <c r="G7" s="21"/>
      <c r="H7" s="21"/>
      <c r="J7" s="22" t="s">
        <v>12</v>
      </c>
      <c r="K7" s="33">
        <f>+'FP1'!J7</f>
        <v>46108</v>
      </c>
    </row>
    <row r="8" spans="1:11" s="3" customFormat="1" ht="19.95" customHeight="1" x14ac:dyDescent="0.3">
      <c r="A8" s="163" t="s">
        <v>13</v>
      </c>
      <c r="B8" s="166" t="s">
        <v>62</v>
      </c>
      <c r="C8" s="40" t="s">
        <v>1</v>
      </c>
      <c r="D8" s="42" t="s">
        <v>36</v>
      </c>
      <c r="E8" s="163" t="s">
        <v>4</v>
      </c>
      <c r="F8" s="166" t="s">
        <v>0</v>
      </c>
      <c r="G8" s="40" t="s">
        <v>36</v>
      </c>
      <c r="H8" s="40" t="s">
        <v>68</v>
      </c>
      <c r="I8" s="41" t="s">
        <v>5</v>
      </c>
      <c r="J8" s="41" t="s">
        <v>6</v>
      </c>
      <c r="K8" s="43" t="s">
        <v>40</v>
      </c>
    </row>
    <row r="9" spans="1:11" s="3" customFormat="1" ht="19.95" customHeight="1" x14ac:dyDescent="0.3">
      <c r="A9" s="164"/>
      <c r="B9" s="167"/>
      <c r="C9" s="171" t="s">
        <v>2</v>
      </c>
      <c r="D9" s="177" t="s">
        <v>3</v>
      </c>
      <c r="E9" s="164"/>
      <c r="F9" s="167"/>
      <c r="G9" s="171" t="s">
        <v>2</v>
      </c>
      <c r="H9" s="23" t="s">
        <v>3</v>
      </c>
      <c r="I9" s="23" t="s">
        <v>3</v>
      </c>
      <c r="J9" s="23" t="s">
        <v>3</v>
      </c>
      <c r="K9" s="44" t="s">
        <v>3</v>
      </c>
    </row>
    <row r="10" spans="1:11" s="3" customFormat="1" ht="19.95" customHeight="1" thickBot="1" x14ac:dyDescent="0.35">
      <c r="A10" s="165"/>
      <c r="B10" s="168"/>
      <c r="C10" s="172"/>
      <c r="D10" s="178"/>
      <c r="E10" s="165"/>
      <c r="F10" s="168"/>
      <c r="G10" s="172"/>
      <c r="H10" s="45">
        <f>+H11-$C$11</f>
        <v>36</v>
      </c>
      <c r="I10" s="45">
        <f t="shared" ref="I10:K10" si="0">+I11-$C$11</f>
        <v>38</v>
      </c>
      <c r="J10" s="45">
        <f t="shared" si="0"/>
        <v>42</v>
      </c>
      <c r="K10" s="46">
        <f t="shared" si="0"/>
        <v>48</v>
      </c>
    </row>
    <row r="11" spans="1:11" s="8" customFormat="1" ht="19.95" customHeight="1" x14ac:dyDescent="0.25">
      <c r="A11" s="59" t="s">
        <v>129</v>
      </c>
      <c r="B11" s="88" t="s">
        <v>132</v>
      </c>
      <c r="C11" s="60">
        <v>46098</v>
      </c>
      <c r="D11" s="103">
        <v>46102</v>
      </c>
      <c r="E11" s="90" t="s">
        <v>78</v>
      </c>
      <c r="F11" s="91" t="s">
        <v>96</v>
      </c>
      <c r="G11" s="92">
        <v>46104</v>
      </c>
      <c r="H11" s="92">
        <v>46134</v>
      </c>
      <c r="I11" s="92">
        <v>46136</v>
      </c>
      <c r="J11" s="92">
        <v>46140</v>
      </c>
      <c r="K11" s="76">
        <v>46146</v>
      </c>
    </row>
    <row r="12" spans="1:11" s="8" customFormat="1" ht="19.95" customHeight="1" x14ac:dyDescent="0.25">
      <c r="A12" s="59" t="s">
        <v>129</v>
      </c>
      <c r="B12" s="88" t="s">
        <v>230</v>
      </c>
      <c r="C12" s="60">
        <v>46107</v>
      </c>
      <c r="D12" s="103">
        <v>46111</v>
      </c>
      <c r="E12" s="108" t="s">
        <v>79</v>
      </c>
      <c r="F12" s="109" t="s">
        <v>97</v>
      </c>
      <c r="G12" s="110">
        <v>46111</v>
      </c>
      <c r="H12" s="110">
        <v>46141</v>
      </c>
      <c r="I12" s="110">
        <v>46143</v>
      </c>
      <c r="J12" s="110">
        <v>46147</v>
      </c>
      <c r="K12" s="85">
        <v>46153</v>
      </c>
    </row>
    <row r="13" spans="1:11" s="8" customFormat="1" ht="19.95" customHeight="1" x14ac:dyDescent="0.25">
      <c r="A13" s="59" t="s">
        <v>129</v>
      </c>
      <c r="B13" s="88" t="s">
        <v>306</v>
      </c>
      <c r="C13" s="60">
        <v>46116</v>
      </c>
      <c r="D13" s="103">
        <v>46120</v>
      </c>
      <c r="E13" s="108" t="s">
        <v>99</v>
      </c>
      <c r="F13" s="109" t="s">
        <v>158</v>
      </c>
      <c r="G13" s="110">
        <v>46125</v>
      </c>
      <c r="H13" s="110">
        <v>46155</v>
      </c>
      <c r="I13" s="110">
        <v>46157</v>
      </c>
      <c r="J13" s="110">
        <v>46161</v>
      </c>
      <c r="K13" s="85">
        <v>46167</v>
      </c>
    </row>
    <row r="14" spans="1:11" s="8" customFormat="1" ht="19.95" customHeight="1" x14ac:dyDescent="0.25">
      <c r="A14" s="59" t="s">
        <v>129</v>
      </c>
      <c r="B14" s="88" t="s">
        <v>307</v>
      </c>
      <c r="C14" s="60">
        <v>46125</v>
      </c>
      <c r="D14" s="103">
        <v>46129</v>
      </c>
      <c r="E14" s="108"/>
      <c r="F14" s="109"/>
      <c r="G14" s="110"/>
      <c r="H14" s="110"/>
      <c r="I14" s="110"/>
      <c r="J14" s="110"/>
      <c r="K14" s="85"/>
    </row>
    <row r="15" spans="1:11" s="51" customFormat="1" ht="19.95" customHeight="1" thickBot="1" x14ac:dyDescent="0.3">
      <c r="A15" s="61" t="s">
        <v>129</v>
      </c>
      <c r="B15" s="89" t="s">
        <v>308</v>
      </c>
      <c r="C15" s="65">
        <v>46134</v>
      </c>
      <c r="D15" s="104">
        <v>46138</v>
      </c>
      <c r="E15" s="94"/>
      <c r="F15" s="95"/>
      <c r="G15" s="96"/>
      <c r="H15" s="96"/>
      <c r="I15" s="96"/>
      <c r="J15" s="96"/>
      <c r="K15" s="66"/>
    </row>
    <row r="16" spans="1:11" s="8" customFormat="1" ht="19.95" customHeight="1" x14ac:dyDescent="0.25">
      <c r="A16" s="38"/>
      <c r="C16" s="10"/>
      <c r="D16" s="17"/>
      <c r="G16" s="11"/>
      <c r="H16" s="11"/>
    </row>
    <row r="17" spans="1:11" ht="19.95" customHeight="1" x14ac:dyDescent="0.25">
      <c r="A17" s="55" t="s">
        <v>49</v>
      </c>
      <c r="B17" s="57"/>
      <c r="C17" s="56"/>
      <c r="D17" s="10"/>
      <c r="E17" s="70" t="s">
        <v>42</v>
      </c>
      <c r="F17" s="71" t="s">
        <v>60</v>
      </c>
      <c r="G17" s="72" t="s">
        <v>61</v>
      </c>
      <c r="H17" s="72"/>
      <c r="I17"/>
      <c r="J17"/>
      <c r="K17"/>
    </row>
    <row r="18" spans="1:11" ht="19.95" customHeight="1" x14ac:dyDescent="0.25">
      <c r="A18" s="55" t="s">
        <v>15</v>
      </c>
      <c r="B18" s="57"/>
      <c r="C18" s="56"/>
      <c r="D18" s="10"/>
      <c r="E18" s="73"/>
      <c r="F18" s="71" t="s">
        <v>45</v>
      </c>
      <c r="G18" s="72" t="s">
        <v>44</v>
      </c>
      <c r="H18" s="72"/>
      <c r="I18"/>
      <c r="J18"/>
      <c r="K18"/>
    </row>
    <row r="19" spans="1:11" ht="19.95" customHeight="1" x14ac:dyDescent="0.25">
      <c r="D19" s="8"/>
      <c r="E19" s="74" t="s">
        <v>46</v>
      </c>
      <c r="F19" s="71" t="s">
        <v>43</v>
      </c>
      <c r="G19" s="72" t="s">
        <v>47</v>
      </c>
      <c r="H19" s="72"/>
      <c r="I19"/>
      <c r="J19"/>
      <c r="K19"/>
    </row>
    <row r="20" spans="1:11" ht="19.95" customHeight="1" x14ac:dyDescent="0.25">
      <c r="A20" s="9" t="s">
        <v>14</v>
      </c>
      <c r="B20" s="14" t="s">
        <v>26</v>
      </c>
      <c r="C20" s="8" t="s">
        <v>27</v>
      </c>
      <c r="D20" s="12"/>
      <c r="E20" s="75"/>
      <c r="F20" s="71" t="s">
        <v>45</v>
      </c>
      <c r="G20" s="72" t="s">
        <v>48</v>
      </c>
      <c r="H20" s="72"/>
      <c r="I20"/>
      <c r="J20"/>
      <c r="K20"/>
    </row>
    <row r="21" spans="1:11" ht="19.95" customHeight="1" x14ac:dyDescent="0.3">
      <c r="A21" s="12"/>
      <c r="B21" s="14" t="s">
        <v>16</v>
      </c>
      <c r="C21" s="10" t="s">
        <v>18</v>
      </c>
      <c r="D21" s="17" t="s">
        <v>25</v>
      </c>
      <c r="E21" s="15"/>
      <c r="I21"/>
      <c r="J21"/>
      <c r="K21"/>
    </row>
    <row r="22" spans="1:11" ht="19.95" customHeight="1" x14ac:dyDescent="0.25">
      <c r="A22" s="8"/>
      <c r="B22" s="8"/>
      <c r="C22" s="10" t="s">
        <v>17</v>
      </c>
      <c r="D22" s="17" t="s">
        <v>35</v>
      </c>
      <c r="E22" s="8"/>
      <c r="F22" s="8"/>
      <c r="I22"/>
      <c r="J22"/>
      <c r="K22"/>
    </row>
    <row r="23" spans="1:11" ht="19.95" customHeight="1" x14ac:dyDescent="0.25">
      <c r="A23" s="8"/>
      <c r="B23" s="8"/>
      <c r="C23" s="10" t="s">
        <v>19</v>
      </c>
      <c r="D23" s="17" t="s">
        <v>20</v>
      </c>
      <c r="E23" s="8"/>
      <c r="F23" s="8"/>
      <c r="I23"/>
      <c r="J23"/>
      <c r="K23"/>
    </row>
    <row r="24" spans="1:11" ht="19.95" customHeight="1" x14ac:dyDescent="0.25">
      <c r="A24" s="8"/>
      <c r="B24" s="14" t="s">
        <v>21</v>
      </c>
      <c r="C24" s="10" t="s">
        <v>24</v>
      </c>
      <c r="D24" s="17" t="s">
        <v>34</v>
      </c>
      <c r="E24" s="8"/>
      <c r="F24" s="8"/>
      <c r="I24"/>
      <c r="J24"/>
      <c r="K24"/>
    </row>
    <row r="25" spans="1:11" ht="19.95" customHeight="1" x14ac:dyDescent="0.25">
      <c r="A25" s="8"/>
      <c r="B25" s="14"/>
      <c r="C25" s="10" t="s">
        <v>22</v>
      </c>
      <c r="D25" s="17" t="s">
        <v>23</v>
      </c>
      <c r="E25" s="8"/>
      <c r="F25" s="8"/>
      <c r="I25"/>
      <c r="J25"/>
      <c r="K25"/>
    </row>
    <row r="26" spans="1:11" ht="19.95" customHeight="1" x14ac:dyDescent="0.25">
      <c r="C26" s="10" t="s">
        <v>55</v>
      </c>
      <c r="D26" s="8" t="s">
        <v>56</v>
      </c>
      <c r="E26" s="6"/>
      <c r="I26"/>
      <c r="J26"/>
      <c r="K26"/>
    </row>
  </sheetData>
  <mergeCells count="8">
    <mergeCell ref="A6:G6"/>
    <mergeCell ref="A8:A10"/>
    <mergeCell ref="B8:B10"/>
    <mergeCell ref="E8:E10"/>
    <mergeCell ref="F8:F10"/>
    <mergeCell ref="C9:C10"/>
    <mergeCell ref="D9:D10"/>
    <mergeCell ref="G9:G10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19F0E-C169-4AE0-A568-8BB8C17B5055}">
  <sheetPr>
    <tabColor rgb="FF00B050"/>
  </sheetPr>
  <dimension ref="A1:P34"/>
  <sheetViews>
    <sheetView zoomScale="70" zoomScaleNormal="70" workbookViewId="0">
      <pane ySplit="10" topLeftCell="A11" activePane="bottomLeft" state="frozen"/>
      <selection activeCell="C20" sqref="C20"/>
      <selection pane="bottomLeft" activeCell="E17" sqref="E17:L18"/>
    </sheetView>
  </sheetViews>
  <sheetFormatPr defaultRowHeight="19.95" customHeight="1" x14ac:dyDescent="0.25"/>
  <cols>
    <col min="1" max="1" width="40.77734375" customWidth="1"/>
    <col min="2" max="4" width="14.77734375" customWidth="1"/>
    <col min="5" max="5" width="40.77734375" customWidth="1"/>
    <col min="6" max="6" width="14.77734375" customWidth="1"/>
    <col min="7" max="12" width="14.77734375" style="1" customWidth="1"/>
    <col min="13" max="13" width="36.5546875" style="1" bestFit="1" customWidth="1"/>
    <col min="14" max="15" width="20.6640625" style="1" customWidth="1"/>
    <col min="16" max="16" width="11.6640625" style="1" customWidth="1"/>
  </cols>
  <sheetData>
    <row r="1" spans="1:16" s="1" customFormat="1" ht="19.95" customHeight="1" x14ac:dyDescent="0.3">
      <c r="E1" s="4" t="s">
        <v>30</v>
      </c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s="1" customFormat="1" ht="19.95" customHeight="1" x14ac:dyDescent="0.25">
      <c r="E2" s="3" t="s">
        <v>31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9.95" customHeight="1" x14ac:dyDescent="0.25">
      <c r="E3" s="3" t="s">
        <v>33</v>
      </c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9.95" customHeight="1" x14ac:dyDescent="0.3">
      <c r="E4" s="3" t="s">
        <v>28</v>
      </c>
      <c r="G4" s="3"/>
      <c r="H4" s="3"/>
      <c r="I4" s="3"/>
      <c r="J4" s="3"/>
      <c r="K4" s="3"/>
      <c r="L4" s="3"/>
      <c r="M4" s="2"/>
      <c r="N4" s="2"/>
      <c r="O4" s="2"/>
      <c r="P4" s="2"/>
    </row>
    <row r="5" spans="1:16" ht="19.95" customHeight="1" x14ac:dyDescent="0.25">
      <c r="F5" s="3"/>
      <c r="G5" s="3"/>
      <c r="M5"/>
      <c r="N5"/>
      <c r="O5"/>
      <c r="P5"/>
    </row>
    <row r="6" spans="1:16" s="6" customFormat="1" ht="19.95" customHeight="1" x14ac:dyDescent="0.4">
      <c r="A6" s="162" t="s">
        <v>64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</row>
    <row r="7" spans="1:16" s="6" customFormat="1" ht="19.95" customHeight="1" thickBot="1" x14ac:dyDescent="0.3">
      <c r="A7" s="19"/>
      <c r="B7" s="20"/>
      <c r="C7" s="20"/>
      <c r="D7" s="20"/>
      <c r="E7" s="20"/>
      <c r="F7" s="20"/>
      <c r="G7" s="21"/>
      <c r="H7" s="21"/>
      <c r="I7" s="21"/>
      <c r="J7" s="22"/>
      <c r="K7" s="22" t="s">
        <v>12</v>
      </c>
      <c r="L7" s="33">
        <f>'FP1'!J7</f>
        <v>46108</v>
      </c>
    </row>
    <row r="8" spans="1:16" s="3" customFormat="1" ht="19.95" customHeight="1" x14ac:dyDescent="0.3">
      <c r="A8" s="163" t="s">
        <v>13</v>
      </c>
      <c r="B8" s="166" t="s">
        <v>0</v>
      </c>
      <c r="C8" s="40" t="s">
        <v>1</v>
      </c>
      <c r="D8" s="41" t="s">
        <v>36</v>
      </c>
      <c r="E8" s="163" t="s">
        <v>4</v>
      </c>
      <c r="F8" s="166" t="s">
        <v>0</v>
      </c>
      <c r="G8" s="40" t="s">
        <v>36</v>
      </c>
      <c r="H8" s="53" t="s">
        <v>40</v>
      </c>
      <c r="I8" s="53" t="s">
        <v>6</v>
      </c>
      <c r="J8" s="53" t="s">
        <v>5</v>
      </c>
      <c r="K8" s="41" t="s">
        <v>7</v>
      </c>
      <c r="L8" s="43" t="s">
        <v>101</v>
      </c>
    </row>
    <row r="9" spans="1:16" s="3" customFormat="1" ht="19.95" customHeight="1" x14ac:dyDescent="0.3">
      <c r="A9" s="164"/>
      <c r="B9" s="167"/>
      <c r="C9" s="171" t="s">
        <v>2</v>
      </c>
      <c r="D9" s="169" t="s">
        <v>3</v>
      </c>
      <c r="E9" s="164"/>
      <c r="F9" s="167"/>
      <c r="G9" s="171" t="s">
        <v>2</v>
      </c>
      <c r="H9" s="23" t="s">
        <v>3</v>
      </c>
      <c r="I9" s="23" t="s">
        <v>3</v>
      </c>
      <c r="J9" s="23" t="s">
        <v>3</v>
      </c>
      <c r="K9" s="23" t="s">
        <v>3</v>
      </c>
      <c r="L9" s="44" t="s">
        <v>3</v>
      </c>
    </row>
    <row r="10" spans="1:16" s="3" customFormat="1" ht="19.95" customHeight="1" thickBot="1" x14ac:dyDescent="0.35">
      <c r="A10" s="165"/>
      <c r="B10" s="168"/>
      <c r="C10" s="172"/>
      <c r="D10" s="170"/>
      <c r="E10" s="165"/>
      <c r="F10" s="168"/>
      <c r="G10" s="172"/>
      <c r="H10" s="45">
        <f>+H12-$C$12</f>
        <v>37</v>
      </c>
      <c r="I10" s="45">
        <f>+I12-$C$12</f>
        <v>40</v>
      </c>
      <c r="J10" s="45">
        <f>+J12-$C$12</f>
        <v>44</v>
      </c>
      <c r="K10" s="45">
        <f>+K12-$C$12</f>
        <v>49</v>
      </c>
      <c r="L10" s="46">
        <f>+L12-$C$12</f>
        <v>55</v>
      </c>
    </row>
    <row r="11" spans="1:16" s="8" customFormat="1" ht="19.95" customHeight="1" x14ac:dyDescent="0.25">
      <c r="A11" s="90" t="s">
        <v>82</v>
      </c>
      <c r="B11" s="91" t="s">
        <v>84</v>
      </c>
      <c r="C11" s="92">
        <v>46088</v>
      </c>
      <c r="D11" s="92">
        <v>46092</v>
      </c>
      <c r="E11" s="90"/>
      <c r="F11" s="91"/>
      <c r="G11" s="92"/>
      <c r="H11" s="92"/>
      <c r="I11" s="92"/>
      <c r="J11" s="92"/>
      <c r="K11" s="92"/>
      <c r="L11" s="112"/>
    </row>
    <row r="12" spans="1:16" s="8" customFormat="1" ht="19.95" customHeight="1" x14ac:dyDescent="0.25">
      <c r="A12" s="87" t="s">
        <v>83</v>
      </c>
      <c r="B12" s="80" t="s">
        <v>86</v>
      </c>
      <c r="C12" s="81">
        <v>46095</v>
      </c>
      <c r="D12" s="81">
        <v>46099</v>
      </c>
      <c r="E12" s="87" t="s">
        <v>165</v>
      </c>
      <c r="F12" s="80" t="s">
        <v>102</v>
      </c>
      <c r="G12" s="81">
        <v>46101</v>
      </c>
      <c r="H12" s="81">
        <v>46132</v>
      </c>
      <c r="I12" s="81">
        <v>46135</v>
      </c>
      <c r="J12" s="81">
        <v>46139</v>
      </c>
      <c r="K12" s="81">
        <v>46144</v>
      </c>
      <c r="L12" s="93">
        <v>46150</v>
      </c>
    </row>
    <row r="13" spans="1:16" s="8" customFormat="1" ht="19.95" customHeight="1" x14ac:dyDescent="0.25">
      <c r="A13" s="87" t="s">
        <v>85</v>
      </c>
      <c r="B13" s="80" t="s">
        <v>88</v>
      </c>
      <c r="C13" s="81">
        <v>46102</v>
      </c>
      <c r="D13" s="81">
        <v>46106</v>
      </c>
      <c r="E13" s="87" t="s">
        <v>260</v>
      </c>
      <c r="F13" s="80" t="s">
        <v>103</v>
      </c>
      <c r="G13" s="81">
        <v>46108</v>
      </c>
      <c r="H13" s="81">
        <v>46139</v>
      </c>
      <c r="I13" s="81">
        <v>46142</v>
      </c>
      <c r="J13" s="81">
        <v>46146</v>
      </c>
      <c r="K13" s="81">
        <v>46151</v>
      </c>
      <c r="L13" s="93">
        <v>46157</v>
      </c>
    </row>
    <row r="14" spans="1:16" s="51" customFormat="1" ht="19.95" customHeight="1" x14ac:dyDescent="0.25">
      <c r="A14" s="87" t="s">
        <v>87</v>
      </c>
      <c r="B14" s="80" t="s">
        <v>89</v>
      </c>
      <c r="C14" s="81" t="s">
        <v>145</v>
      </c>
      <c r="D14" s="81">
        <v>46113</v>
      </c>
      <c r="E14" s="87" t="s">
        <v>261</v>
      </c>
      <c r="F14" s="80" t="s">
        <v>104</v>
      </c>
      <c r="G14" s="81">
        <v>46115</v>
      </c>
      <c r="H14" s="81">
        <v>46146</v>
      </c>
      <c r="I14" s="81">
        <v>46149</v>
      </c>
      <c r="J14" s="81">
        <v>46153</v>
      </c>
      <c r="K14" s="81">
        <v>46158</v>
      </c>
      <c r="L14" s="93">
        <v>46164</v>
      </c>
      <c r="M14" s="8"/>
      <c r="N14" s="8"/>
      <c r="O14" s="8"/>
    </row>
    <row r="15" spans="1:16" s="51" customFormat="1" ht="19.95" customHeight="1" x14ac:dyDescent="0.25">
      <c r="A15" s="87" t="s">
        <v>135</v>
      </c>
      <c r="B15" s="80" t="s">
        <v>136</v>
      </c>
      <c r="C15" s="81">
        <v>46116</v>
      </c>
      <c r="D15" s="81">
        <v>46120</v>
      </c>
      <c r="E15" s="87" t="s">
        <v>262</v>
      </c>
      <c r="F15" s="80" t="s">
        <v>160</v>
      </c>
      <c r="G15" s="81">
        <v>46122</v>
      </c>
      <c r="H15" s="81">
        <v>46153</v>
      </c>
      <c r="I15" s="81">
        <v>46156</v>
      </c>
      <c r="J15" s="81">
        <v>46160</v>
      </c>
      <c r="K15" s="81">
        <v>46165</v>
      </c>
      <c r="L15" s="93">
        <v>46171</v>
      </c>
      <c r="M15" s="8"/>
      <c r="N15" s="8"/>
      <c r="O15" s="8"/>
    </row>
    <row r="16" spans="1:16" s="51" customFormat="1" ht="19.95" customHeight="1" x14ac:dyDescent="0.25">
      <c r="A16" s="87" t="s">
        <v>137</v>
      </c>
      <c r="B16" s="80" t="s">
        <v>138</v>
      </c>
      <c r="C16" s="81">
        <v>46123</v>
      </c>
      <c r="D16" s="81">
        <v>46127</v>
      </c>
      <c r="E16" s="87" t="s">
        <v>263</v>
      </c>
      <c r="F16" s="80" t="s">
        <v>161</v>
      </c>
      <c r="G16" s="81">
        <v>46129</v>
      </c>
      <c r="H16" s="81">
        <v>46160</v>
      </c>
      <c r="I16" s="81">
        <v>46163</v>
      </c>
      <c r="J16" s="81">
        <v>46167</v>
      </c>
      <c r="K16" s="81">
        <v>46172</v>
      </c>
      <c r="L16" s="93">
        <v>46178</v>
      </c>
      <c r="M16" s="8"/>
      <c r="N16" s="8"/>
      <c r="O16" s="8"/>
    </row>
    <row r="17" spans="1:16" s="52" customFormat="1" ht="19.95" customHeight="1" x14ac:dyDescent="0.25">
      <c r="A17" s="87" t="s">
        <v>139</v>
      </c>
      <c r="B17" s="80" t="s">
        <v>140</v>
      </c>
      <c r="C17" s="81">
        <v>46130</v>
      </c>
      <c r="D17" s="81">
        <v>46134</v>
      </c>
      <c r="E17" s="87" t="s">
        <v>166</v>
      </c>
      <c r="F17" s="80" t="s">
        <v>162</v>
      </c>
      <c r="G17" s="81">
        <v>46136</v>
      </c>
      <c r="H17" s="81">
        <v>46167</v>
      </c>
      <c r="I17" s="81">
        <v>46170</v>
      </c>
      <c r="J17" s="81">
        <v>46174</v>
      </c>
      <c r="K17" s="81">
        <v>46179</v>
      </c>
      <c r="L17" s="93">
        <v>46185</v>
      </c>
      <c r="M17" s="8"/>
      <c r="N17" s="8"/>
      <c r="O17" s="8"/>
    </row>
    <row r="18" spans="1:16" s="51" customFormat="1" ht="19.95" customHeight="1" x14ac:dyDescent="0.25">
      <c r="A18" s="87" t="s">
        <v>141</v>
      </c>
      <c r="B18" s="80" t="s">
        <v>142</v>
      </c>
      <c r="C18" s="81">
        <v>46137</v>
      </c>
      <c r="D18" s="81">
        <v>46141</v>
      </c>
      <c r="E18" s="87" t="s">
        <v>167</v>
      </c>
      <c r="F18" s="80" t="s">
        <v>163</v>
      </c>
      <c r="G18" s="81">
        <v>46143</v>
      </c>
      <c r="H18" s="81">
        <v>46174</v>
      </c>
      <c r="I18" s="81">
        <v>46177</v>
      </c>
      <c r="J18" s="81">
        <v>46181</v>
      </c>
      <c r="K18" s="81">
        <v>46186</v>
      </c>
      <c r="L18" s="93">
        <v>46192</v>
      </c>
      <c r="M18" s="8"/>
      <c r="N18" s="8"/>
      <c r="O18" s="8"/>
    </row>
    <row r="19" spans="1:16" s="51" customFormat="1" ht="19.95" customHeight="1" x14ac:dyDescent="0.25">
      <c r="A19" s="87" t="s">
        <v>143</v>
      </c>
      <c r="B19" s="80" t="s">
        <v>144</v>
      </c>
      <c r="C19" s="81">
        <v>46144</v>
      </c>
      <c r="D19" s="81">
        <v>46148</v>
      </c>
      <c r="E19" s="87" t="s">
        <v>264</v>
      </c>
      <c r="F19" s="80" t="s">
        <v>164</v>
      </c>
      <c r="G19" s="81">
        <v>46150</v>
      </c>
      <c r="H19" s="81">
        <v>46181</v>
      </c>
      <c r="I19" s="81">
        <v>46184</v>
      </c>
      <c r="J19" s="81">
        <v>46188</v>
      </c>
      <c r="K19" s="81">
        <v>46193</v>
      </c>
      <c r="L19" s="93">
        <v>46199</v>
      </c>
      <c r="M19" s="8"/>
      <c r="N19" s="8"/>
      <c r="O19" s="8"/>
    </row>
    <row r="20" spans="1:16" s="51" customFormat="1" ht="19.95" customHeight="1" x14ac:dyDescent="0.25">
      <c r="A20" s="87" t="s">
        <v>222</v>
      </c>
      <c r="B20" s="80" t="s">
        <v>223</v>
      </c>
      <c r="C20" s="81">
        <v>46151</v>
      </c>
      <c r="D20" s="81">
        <v>46155</v>
      </c>
      <c r="E20" s="87" t="s">
        <v>265</v>
      </c>
      <c r="F20" s="80" t="s">
        <v>256</v>
      </c>
      <c r="G20" s="81">
        <v>46157</v>
      </c>
      <c r="H20" s="81">
        <v>46188</v>
      </c>
      <c r="I20" s="81">
        <v>46191</v>
      </c>
      <c r="J20" s="81">
        <v>46195</v>
      </c>
      <c r="K20" s="81">
        <v>46200</v>
      </c>
      <c r="L20" s="93">
        <v>46206</v>
      </c>
      <c r="M20" s="8"/>
      <c r="N20" s="8"/>
      <c r="O20" s="8"/>
    </row>
    <row r="21" spans="1:16" s="51" customFormat="1" ht="19.95" customHeight="1" x14ac:dyDescent="0.25">
      <c r="A21" s="87" t="s">
        <v>224</v>
      </c>
      <c r="B21" s="80" t="s">
        <v>225</v>
      </c>
      <c r="C21" s="81">
        <v>46158</v>
      </c>
      <c r="D21" s="81">
        <v>46162</v>
      </c>
      <c r="E21" s="87" t="s">
        <v>266</v>
      </c>
      <c r="F21" s="80" t="s">
        <v>257</v>
      </c>
      <c r="G21" s="81">
        <v>46164</v>
      </c>
      <c r="H21" s="81">
        <v>46195</v>
      </c>
      <c r="I21" s="81">
        <v>46198</v>
      </c>
      <c r="J21" s="81">
        <v>46202</v>
      </c>
      <c r="K21" s="81">
        <v>46207</v>
      </c>
      <c r="L21" s="93">
        <v>46213</v>
      </c>
      <c r="M21" s="8"/>
      <c r="N21" s="8"/>
      <c r="O21" s="8"/>
    </row>
    <row r="22" spans="1:16" s="51" customFormat="1" ht="19.95" customHeight="1" x14ac:dyDescent="0.25">
      <c r="A22" s="87" t="s">
        <v>226</v>
      </c>
      <c r="B22" s="80" t="s">
        <v>227</v>
      </c>
      <c r="C22" s="81">
        <v>46165</v>
      </c>
      <c r="D22" s="81">
        <v>46169</v>
      </c>
      <c r="E22" s="87" t="s">
        <v>267</v>
      </c>
      <c r="F22" s="80" t="s">
        <v>258</v>
      </c>
      <c r="G22" s="81">
        <v>46171</v>
      </c>
      <c r="H22" s="81">
        <v>46202</v>
      </c>
      <c r="I22" s="81">
        <v>46205</v>
      </c>
      <c r="J22" s="81">
        <v>46209</v>
      </c>
      <c r="K22" s="81">
        <v>46214</v>
      </c>
      <c r="L22" s="93">
        <v>46220</v>
      </c>
      <c r="M22" s="8"/>
    </row>
    <row r="23" spans="1:16" s="51" customFormat="1" ht="19.95" customHeight="1" thickBot="1" x14ac:dyDescent="0.3">
      <c r="A23" s="94" t="s">
        <v>228</v>
      </c>
      <c r="B23" s="95" t="s">
        <v>229</v>
      </c>
      <c r="C23" s="96">
        <v>46172</v>
      </c>
      <c r="D23" s="96">
        <v>46176</v>
      </c>
      <c r="E23" s="94" t="s">
        <v>268</v>
      </c>
      <c r="F23" s="95" t="s">
        <v>259</v>
      </c>
      <c r="G23" s="96">
        <v>46178</v>
      </c>
      <c r="H23" s="96">
        <v>46209</v>
      </c>
      <c r="I23" s="96">
        <v>46212</v>
      </c>
      <c r="J23" s="96">
        <v>46216</v>
      </c>
      <c r="K23" s="96">
        <v>46221</v>
      </c>
      <c r="L23" s="113">
        <v>46227</v>
      </c>
      <c r="M23" s="8"/>
    </row>
    <row r="24" spans="1:16" s="8" customFormat="1" ht="19.95" customHeight="1" x14ac:dyDescent="0.25">
      <c r="A24" s="38" t="s">
        <v>29</v>
      </c>
      <c r="C24" s="10"/>
      <c r="D24" s="17"/>
      <c r="G24" s="11"/>
      <c r="H24" s="11"/>
      <c r="I24" s="11"/>
      <c r="J24" s="11"/>
      <c r="K24" s="11"/>
      <c r="L24" s="11"/>
    </row>
    <row r="25" spans="1:16" ht="19.95" customHeight="1" x14ac:dyDescent="0.25">
      <c r="A25" s="55" t="s">
        <v>49</v>
      </c>
      <c r="B25" s="57"/>
      <c r="C25" s="56" t="s">
        <v>57</v>
      </c>
      <c r="D25" s="10"/>
      <c r="E25" s="70" t="s">
        <v>42</v>
      </c>
      <c r="F25" s="71" t="s">
        <v>60</v>
      </c>
      <c r="G25" s="72" t="s">
        <v>61</v>
      </c>
      <c r="K25" s="54"/>
      <c r="L25" s="54"/>
      <c r="M25" s="8"/>
      <c r="N25"/>
      <c r="O25"/>
      <c r="P25"/>
    </row>
    <row r="26" spans="1:16" ht="19.95" customHeight="1" x14ac:dyDescent="0.25">
      <c r="A26" s="55" t="s">
        <v>15</v>
      </c>
      <c r="B26" s="57"/>
      <c r="C26" s="56" t="s">
        <v>58</v>
      </c>
      <c r="D26" s="10"/>
      <c r="E26" s="73"/>
      <c r="F26" s="71" t="s">
        <v>45</v>
      </c>
      <c r="G26" s="72" t="s">
        <v>44</v>
      </c>
      <c r="K26" s="54"/>
      <c r="L26" s="54"/>
      <c r="M26" s="8"/>
      <c r="N26"/>
      <c r="O26"/>
      <c r="P26"/>
    </row>
    <row r="27" spans="1:16" ht="19.95" customHeight="1" x14ac:dyDescent="0.3">
      <c r="D27" s="8"/>
      <c r="E27" s="74" t="s">
        <v>46</v>
      </c>
      <c r="F27" s="71" t="s">
        <v>43</v>
      </c>
      <c r="G27" s="72" t="s">
        <v>47</v>
      </c>
      <c r="H27" s="16"/>
      <c r="I27" s="16"/>
      <c r="J27" s="16"/>
      <c r="K27" s="34"/>
      <c r="L27" s="34"/>
      <c r="M27" s="8"/>
      <c r="N27"/>
      <c r="O27"/>
      <c r="P27"/>
    </row>
    <row r="28" spans="1:16" ht="19.95" customHeight="1" x14ac:dyDescent="0.25">
      <c r="A28" s="9" t="s">
        <v>14</v>
      </c>
      <c r="B28" s="14" t="s">
        <v>26</v>
      </c>
      <c r="C28" s="8" t="s">
        <v>27</v>
      </c>
      <c r="D28" s="12"/>
      <c r="E28" s="75"/>
      <c r="F28" s="71" t="s">
        <v>45</v>
      </c>
      <c r="G28" s="72" t="s">
        <v>48</v>
      </c>
      <c r="M28" s="8"/>
      <c r="N28"/>
      <c r="O28"/>
      <c r="P28"/>
    </row>
    <row r="29" spans="1:16" ht="19.95" customHeight="1" x14ac:dyDescent="0.3">
      <c r="A29" s="12"/>
      <c r="B29" s="14" t="s">
        <v>16</v>
      </c>
      <c r="C29" s="10" t="s">
        <v>18</v>
      </c>
      <c r="D29" s="17" t="s">
        <v>25</v>
      </c>
      <c r="E29" s="15"/>
      <c r="M29" s="8"/>
      <c r="N29"/>
      <c r="O29"/>
      <c r="P29"/>
    </row>
    <row r="30" spans="1:16" ht="19.95" customHeight="1" x14ac:dyDescent="0.25">
      <c r="A30" s="8"/>
      <c r="B30" s="8"/>
      <c r="C30" s="10" t="s">
        <v>17</v>
      </c>
      <c r="D30" s="17" t="s">
        <v>35</v>
      </c>
      <c r="E30" s="8"/>
      <c r="F30" s="8"/>
      <c r="M30" s="8"/>
      <c r="N30"/>
      <c r="O30"/>
      <c r="P30"/>
    </row>
    <row r="31" spans="1:16" ht="19.95" customHeight="1" x14ac:dyDescent="0.25">
      <c r="A31" s="8"/>
      <c r="B31" s="8"/>
      <c r="C31" s="10" t="s">
        <v>19</v>
      </c>
      <c r="D31" s="17" t="s">
        <v>20</v>
      </c>
      <c r="E31" s="8"/>
      <c r="F31" s="8"/>
      <c r="M31" s="8"/>
      <c r="N31"/>
      <c r="O31"/>
      <c r="P31"/>
    </row>
    <row r="32" spans="1:16" ht="19.95" customHeight="1" x14ac:dyDescent="0.25">
      <c r="A32" s="8"/>
      <c r="B32" s="14" t="s">
        <v>21</v>
      </c>
      <c r="C32" s="10" t="s">
        <v>24</v>
      </c>
      <c r="D32" s="17" t="s">
        <v>34</v>
      </c>
      <c r="E32" s="8"/>
      <c r="F32" s="8"/>
      <c r="M32" s="8"/>
      <c r="N32"/>
      <c r="O32"/>
      <c r="P32"/>
    </row>
    <row r="33" spans="1:16" ht="19.95" customHeight="1" x14ac:dyDescent="0.25">
      <c r="A33" s="8"/>
      <c r="B33" s="14"/>
      <c r="C33" s="10" t="s">
        <v>22</v>
      </c>
      <c r="D33" s="17" t="s">
        <v>23</v>
      </c>
      <c r="E33" s="8"/>
      <c r="F33" s="8"/>
      <c r="M33" s="8"/>
      <c r="N33"/>
      <c r="O33"/>
      <c r="P33"/>
    </row>
    <row r="34" spans="1:16" ht="19.95" customHeight="1" x14ac:dyDescent="0.25">
      <c r="C34" s="10" t="s">
        <v>55</v>
      </c>
      <c r="D34" s="8" t="s">
        <v>56</v>
      </c>
      <c r="E34" s="6"/>
      <c r="M34" s="8"/>
      <c r="N34"/>
      <c r="O34"/>
      <c r="P34"/>
    </row>
  </sheetData>
  <mergeCells count="8">
    <mergeCell ref="A6:L6"/>
    <mergeCell ref="A8:A10"/>
    <mergeCell ref="B8:B10"/>
    <mergeCell ref="E8:E10"/>
    <mergeCell ref="F8:F10"/>
    <mergeCell ref="C9:C10"/>
    <mergeCell ref="D9:D10"/>
    <mergeCell ref="G9:G10"/>
  </mergeCells>
  <hyperlinks>
    <hyperlink ref="A24" r:id="rId1" xr:uid="{D332CF38-7E51-4E82-B8B8-98B7EB4DDD25}"/>
  </hyperlinks>
  <pageMargins left="0.31" right="0.2" top="0.25" bottom="0.25" header="0.25" footer="0.25"/>
  <pageSetup paperSize="9" scale="63" orientation="landscape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FP1</vt:lpstr>
      <vt:lpstr>FP1-FEEDER</vt:lpstr>
      <vt:lpstr>FP2</vt:lpstr>
      <vt:lpstr>FP2-FEEDER</vt:lpstr>
      <vt:lpstr>FE3</vt:lpstr>
      <vt:lpstr>FE3-FEEDER</vt:lpstr>
      <vt:lpstr>FE4</vt:lpstr>
      <vt:lpstr>FE4-FEEDER</vt:lpstr>
      <vt:lpstr>FE5</vt:lpstr>
      <vt:lpstr>FE5-FEEDER</vt:lpstr>
      <vt:lpstr>FE6</vt:lpstr>
      <vt:lpstr>FE6-FEEDER</vt:lpstr>
      <vt:lpstr>MD1</vt:lpstr>
      <vt:lpstr>MD1-FEEDER</vt:lpstr>
      <vt:lpstr>MD2</vt:lpstr>
      <vt:lpstr>MD2-FEEDER</vt:lpstr>
      <vt:lpstr>MD3</vt:lpstr>
      <vt:lpstr>MD3-FEEDER</vt:lpstr>
      <vt:lpstr>MD4</vt:lpstr>
      <vt:lpstr>MD4-FEEDER</vt:lpstr>
      <vt:lpstr>DOMESTIC-FE4</vt:lpstr>
    </vt:vector>
  </TitlesOfParts>
  <Company>YANG MING (VIETNAM) CORP. - DANANG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minhlan</dc:creator>
  <cp:lastModifiedBy>YMDAD/CS Vo Thi Ti Ni (Annie)</cp:lastModifiedBy>
  <cp:lastPrinted>2015-05-12T05:45:37Z</cp:lastPrinted>
  <dcterms:created xsi:type="dcterms:W3CDTF">2005-10-31T09:16:13Z</dcterms:created>
  <dcterms:modified xsi:type="dcterms:W3CDTF">2026-03-27T01:17:22Z</dcterms:modified>
</cp:coreProperties>
</file>