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UTB\"/>
    </mc:Choice>
  </mc:AlternateContent>
  <xr:revisionPtr revIDLastSave="0" documentId="13_ncr:1_{CCDC69D1-9E11-4AD8-9568-42A6F745C6A5}" xr6:coauthVersionLast="47" xr6:coauthVersionMax="47" xr10:uidLastSave="{00000000-0000-0000-0000-000000000000}"/>
  <bookViews>
    <workbookView xWindow="-108" yWindow="-108" windowWidth="23256" windowHeight="12456" tabRatio="941" xr2:uid="{476E9676-B13E-4452-ADD9-12E3DA5FE993}"/>
  </bookViews>
  <sheets>
    <sheet name="DIRECT HK,TW" sheetId="29" r:id="rId1"/>
    <sheet name="DIRECT SIN,PKG" sheetId="43" r:id="rId2"/>
    <sheet name="TWKEL" sheetId="20" r:id="rId3"/>
    <sheet name="MYPEN" sheetId="44" r:id="rId4"/>
    <sheet name="MYPGU" sheetId="51" r:id="rId5"/>
    <sheet name="IDJKT" sheetId="61" r:id="rId6"/>
    <sheet name="IDSRG -IDSUB" sheetId="109" r:id="rId7"/>
    <sheet name="KR2" sheetId="68" r:id="rId8"/>
    <sheet name="CN1" sheetId="74" r:id="rId9"/>
    <sheet name="CN2" sheetId="110" r:id="rId10"/>
    <sheet name="JP" sheetId="85" r:id="rId11"/>
    <sheet name="TH" sheetId="21" r:id="rId12"/>
    <sheet name="PHMNN" sheetId="59" r:id="rId13"/>
    <sheet name="PHMNS" sheetId="77" r:id="rId14"/>
  </sheets>
  <definedNames>
    <definedName name="_xlnm._FilterDatabase" localSheetId="8" hidden="1">'CN1'!$A$10:$O$10</definedName>
    <definedName name="_xlnm._FilterDatabase" localSheetId="9" hidden="1">'CN2'!$A$10:$K$10</definedName>
    <definedName name="_xlnm._FilterDatabase" localSheetId="1" hidden="1">'DIRECT SIN,PKG'!$A$10:$E$33</definedName>
    <definedName name="_xlnm._FilterDatabase" localSheetId="10" hidden="1">JP!$A$10:$M$10</definedName>
    <definedName name="_xlnm._FilterDatabase" localSheetId="3" hidden="1">MYPEN!$A$10:$H$33</definedName>
    <definedName name="_xlnm._FilterDatabase" localSheetId="4" hidden="1">MYPGU!$A$10:$H$33</definedName>
    <definedName name="_xlnm._FilterDatabase" localSheetId="12" hidden="1">PHMNN!$A$10:$H$33</definedName>
    <definedName name="_xlnm._FilterDatabase" localSheetId="13" hidden="1">PHMNS!$A$10:$H$33</definedName>
    <definedName name="_xlnm._FilterDatabase" localSheetId="2" hidden="1">TWKEL!$A$10:$H$33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1" l="1"/>
  <c r="H13" i="51"/>
  <c r="H14" i="51"/>
  <c r="H15" i="51"/>
  <c r="H16" i="51"/>
  <c r="H17" i="51"/>
  <c r="H18" i="51"/>
  <c r="H19" i="51"/>
  <c r="H20" i="51"/>
  <c r="H21" i="51"/>
  <c r="H22" i="51"/>
  <c r="H23" i="51"/>
  <c r="I10" i="21"/>
  <c r="H10" i="21"/>
  <c r="I10" i="74"/>
  <c r="J10" i="74"/>
  <c r="K10" i="74"/>
  <c r="L10" i="74"/>
  <c r="H10" i="74"/>
  <c r="H10" i="77"/>
  <c r="I10" i="110"/>
  <c r="H10" i="110"/>
  <c r="I10" i="85"/>
  <c r="J10" i="85"/>
  <c r="K10" i="85"/>
  <c r="L10" i="85"/>
  <c r="H10" i="85"/>
  <c r="E10" i="43"/>
  <c r="D10" i="43"/>
  <c r="H10" i="20"/>
  <c r="E10" i="29"/>
  <c r="F10" i="29"/>
  <c r="D10" i="29"/>
  <c r="I10" i="109"/>
  <c r="H10" i="109"/>
  <c r="H10" i="68"/>
  <c r="H11" i="51"/>
  <c r="H10" i="51"/>
  <c r="E7" i="43"/>
  <c r="H10" i="59"/>
  <c r="J10" i="68"/>
  <c r="I10" i="68"/>
  <c r="H10" i="61"/>
  <c r="H7" i="77"/>
  <c r="I7" i="110"/>
  <c r="I7" i="109"/>
  <c r="H7" i="61"/>
  <c r="L7" i="85"/>
  <c r="L7" i="74"/>
  <c r="J7" i="68"/>
  <c r="H7" i="59"/>
  <c r="H7" i="51"/>
  <c r="H7" i="44"/>
  <c r="I7" i="21"/>
  <c r="H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B8C62903-1FC0-4C0F-9E0A-4056CB5066A4}">
      <text>
        <r>
          <rPr>
            <b/>
            <sz val="8"/>
            <color indexed="81"/>
            <rFont val="Tahoma"/>
            <family val="2"/>
          </rPr>
          <t xml:space="preserve">HONGKONG MID-STREAM
</t>
        </r>
      </text>
    </comment>
    <comment ref="E8" authorId="0" shapeId="0" xr:uid="{3C2655FC-F9F5-4767-9895-C0F5E27A26EB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 xr:uid="{B98803A9-E6A8-4C71-9025-26FAAC377F51}">
      <text>
        <r>
          <rPr>
            <b/>
            <sz val="8"/>
            <color indexed="81"/>
            <rFont val="Tahoma"/>
            <family val="2"/>
          </rPr>
          <t>TAICHUNG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Bich Diem</author>
  </authors>
  <commentList>
    <comment ref="D8" authorId="0" shapeId="0" xr:uid="{02CCF6FB-119E-4FF9-AEDB-D7D076382FF7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8FC30D89-E9B0-44FB-9E81-A14EDD8FD113}">
      <text>
        <r>
          <rPr>
            <b/>
            <sz val="8"/>
            <color indexed="81"/>
            <rFont val="Tahoma"/>
            <family val="2"/>
          </rPr>
          <t>HONG KONG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1" shapeId="0" xr:uid="{6E803E1E-19DA-413F-9B28-A67437E24819}">
      <text>
        <r>
          <rPr>
            <b/>
            <sz val="9"/>
            <color indexed="81"/>
            <rFont val="Tahoma"/>
            <family val="2"/>
          </rPr>
          <t>NINGBO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3FCB68B2-C872-4094-B1BD-1A6DA541EB66}">
      <text>
        <r>
          <rPr>
            <b/>
            <sz val="8"/>
            <color indexed="81"/>
            <rFont val="Tahoma"/>
            <family val="2"/>
          </rPr>
          <t xml:space="preserve">XIAMEN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13635032-C098-469B-80DA-2F06B7984DE9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B0D65FCB-9598-4743-9231-45DF02B1018D}">
      <text>
        <r>
          <rPr>
            <b/>
            <sz val="8"/>
            <color indexed="81"/>
            <rFont val="Tahoma"/>
            <family val="2"/>
          </rPr>
          <t>KAOHSIUNG</t>
        </r>
      </text>
    </comment>
    <comment ref="H8" authorId="0" shapeId="0" xr:uid="{F461DC33-2D42-4D63-B0F4-04C0DB1DF507}">
      <text>
        <r>
          <rPr>
            <b/>
            <sz val="8"/>
            <color indexed="81"/>
            <rFont val="Tahoma"/>
            <family val="2"/>
          </rPr>
          <t>TOKYO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" authorId="0" shapeId="0" xr:uid="{39BD62ED-753D-4CE8-B6B9-2D95383092B1}">
      <text>
        <r>
          <rPr>
            <b/>
            <sz val="8"/>
            <color indexed="81"/>
            <rFont val="Tahoma"/>
            <family val="2"/>
          </rPr>
          <t>YOKOHAMA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" authorId="0" shapeId="0" xr:uid="{DF4FE982-0035-4FBE-AF5D-71CD155AE4EC}">
      <text>
        <r>
          <rPr>
            <b/>
            <sz val="8"/>
            <color indexed="81"/>
            <rFont val="Tahoma"/>
            <family val="2"/>
          </rPr>
          <t>NAGOYA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8" authorId="0" shapeId="0" xr:uid="{C17F5937-DA72-4E89-A8A7-75337E317307}">
      <text>
        <r>
          <rPr>
            <b/>
            <sz val="8"/>
            <color indexed="81"/>
            <rFont val="Tahoma"/>
            <family val="2"/>
          </rPr>
          <t>OSAKA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8" authorId="0" shapeId="0" xr:uid="{716F490B-879B-4D04-8525-9CC8D81F1514}">
      <text>
        <r>
          <rPr>
            <b/>
            <sz val="8"/>
            <color indexed="81"/>
            <rFont val="Tahoma"/>
            <family val="2"/>
          </rPr>
          <t>KOBE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minhlan</author>
  </authors>
  <commentList>
    <comment ref="A6" authorId="0" shapeId="0" xr:uid="{C75C32D2-23D4-4484-B685-28C69E96BCBC}">
      <text>
        <r>
          <rPr>
            <b/>
            <sz val="9"/>
            <color indexed="81"/>
            <rFont val="Tahoma"/>
            <family val="2"/>
          </rPr>
          <t>Hot connection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1" shapeId="0" xr:uid="{0BDD384A-B827-45CA-ADF5-F37AE8B0220D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1" shapeId="0" xr:uid="{212641FD-724D-45DC-8B73-FC48BD5CC36D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1" shapeId="0" xr:uid="{43CA886F-5728-4B5A-8679-1EDDE7217522}">
      <text>
        <r>
          <rPr>
            <b/>
            <sz val="8"/>
            <color indexed="81"/>
            <rFont val="Tahoma"/>
            <family val="2"/>
          </rPr>
          <t>LAEM CHABANG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" authorId="1" shapeId="0" xr:uid="{8B52B17C-4903-4DFB-BBE0-2530B6D774C9}">
      <text>
        <r>
          <rPr>
            <b/>
            <sz val="8"/>
            <color indexed="81"/>
            <rFont val="Tahoma"/>
            <family val="2"/>
          </rPr>
          <t>BANG KOK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A4B63A4C-DDCD-4D31-987D-714D55DE6F44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89DED74D-535A-4D8B-9A8A-4FA8E12A02BE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YMDAD/CS Vo Thi Ti Ni (Annie)</author>
    <author>minhlan</author>
  </authors>
  <commentList>
    <comment ref="A6" authorId="0" shapeId="0" xr:uid="{3BF96458-26B9-4AAC-979A-2225B83FC5C4}">
      <text>
        <r>
          <rPr>
            <b/>
            <sz val="9"/>
            <color indexed="81"/>
            <rFont val="Tahoma"/>
            <family val="2"/>
          </rPr>
          <t>Hot connection</t>
        </r>
      </text>
    </comment>
    <comment ref="D8" authorId="1" shapeId="0" xr:uid="{DA99D255-BF1F-4D5D-A01D-13BC685B23E4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1" shapeId="0" xr:uid="{0F35A979-E809-497B-8903-1D77F5EEC388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1" shapeId="0" xr:uid="{B80861CA-57F6-44FF-A7AF-C24C87172A55}">
      <text>
        <r>
          <rPr>
            <sz val="8"/>
            <color indexed="81"/>
            <rFont val="Tahoma"/>
            <family val="2"/>
          </rPr>
          <t xml:space="preserve">MANILA SOUTH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DA5AC2EC-187F-46E5-9728-8BC6BC74469C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E8" authorId="0" shapeId="0" xr:uid="{51167A0A-1235-401F-934F-139EC8FD949D}">
      <text>
        <r>
          <rPr>
            <b/>
            <sz val="8"/>
            <color indexed="81"/>
            <rFont val="Tahoma"/>
            <family val="2"/>
          </rPr>
          <t>WEST PORT KELANG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34518CE6-7ECC-405E-A4D0-377C36C8B7BF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E34FCB6C-7AA2-483C-BDE7-7361211C6D24}">
      <text>
        <r>
          <rPr>
            <b/>
            <sz val="8"/>
            <color indexed="81"/>
            <rFont val="Tahoma"/>
            <family val="2"/>
          </rPr>
          <t>KAOHSIUNG</t>
        </r>
      </text>
    </comment>
    <comment ref="H8" authorId="0" shapeId="0" xr:uid="{9CA08179-8795-4750-A915-02140156BCF1}">
      <text>
        <r>
          <rPr>
            <b/>
            <sz val="8"/>
            <color indexed="81"/>
            <rFont val="Tahoma"/>
            <family val="2"/>
          </rPr>
          <t xml:space="preserve">KEELUNG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HT</author>
  </authors>
  <commentList>
    <comment ref="D8" authorId="0" shapeId="0" xr:uid="{6BE287FE-A0B4-4034-BB2D-7534D3D798C7}">
      <text>
        <r>
          <rPr>
            <b/>
            <sz val="8"/>
            <color indexed="81"/>
            <rFont val="Tahoma"/>
            <family val="2"/>
          </rPr>
          <t>WEST PORT KELANG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5ED52517-6449-4985-9A70-DE1FAB7C4871}">
      <text>
        <r>
          <rPr>
            <b/>
            <sz val="8"/>
            <color indexed="81"/>
            <rFont val="Tahoma"/>
            <family val="2"/>
          </rPr>
          <t>WEST PORT KELANG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1" shapeId="0" xr:uid="{DADECA39-86B8-4AB1-844D-E29628756A05}">
      <text>
        <r>
          <rPr>
            <b/>
            <sz val="9"/>
            <color indexed="81"/>
            <rFont val="Tahoma"/>
            <family val="2"/>
          </rPr>
          <t>PENANG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HT</author>
  </authors>
  <commentList>
    <comment ref="D8" authorId="0" shapeId="0" xr:uid="{E8952C27-44AF-4AC4-86E9-898E86CCE860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1C1FEBCE-12FF-406B-B5E0-8D29E7539A10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B8264094-A94B-4686-861C-5BB0B6FABAAD}">
      <text>
        <r>
          <rPr>
            <b/>
            <sz val="9"/>
            <color indexed="81"/>
            <rFont val="Tahoma"/>
            <family val="2"/>
          </rPr>
          <t>PASIR GUDANG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02F6DB6F-1AEA-4AFD-9D9E-40AF061A1149}">
      <text>
        <r>
          <rPr>
            <b/>
            <sz val="8"/>
            <color indexed="81"/>
            <rFont val="Tahoma"/>
            <family val="2"/>
          </rPr>
          <t>WEST PORT KELANG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63D2711-5E2A-4403-9E3B-F65D5250DDB9}">
      <text>
        <r>
          <rPr>
            <b/>
            <sz val="8"/>
            <color indexed="81"/>
            <rFont val="Tahoma"/>
            <family val="2"/>
          </rPr>
          <t xml:space="preserve">KAOHSIUNG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0" shapeId="0" xr:uid="{86BD7E70-13FA-47F6-A5F2-F74162D80010}">
      <text>
        <r>
          <rPr>
            <b/>
            <sz val="8"/>
            <color indexed="81"/>
            <rFont val="Tahoma"/>
            <family val="2"/>
          </rPr>
          <t>JAKARTA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4F2109A7-A221-43E6-87B7-674D18D7B749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4660DD12-FB27-4ADB-9E1C-018EBF13BA2F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D2D9D035-38E2-4CF3-A32C-F5FFB1A23088}">
      <text>
        <r>
          <rPr>
            <b/>
            <sz val="8"/>
            <color indexed="81"/>
            <rFont val="Tahoma"/>
            <family val="2"/>
          </rPr>
          <t>SEMARANG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" authorId="0" shapeId="0" xr:uid="{32BC4C9E-3264-426B-AD72-F43E12E1338D}">
      <text>
        <r>
          <rPr>
            <b/>
            <sz val="8"/>
            <color indexed="81"/>
            <rFont val="Tahoma"/>
            <family val="2"/>
          </rPr>
          <t>SURABAYA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466BB3ED-9301-4DF6-ADD1-03E7005479D5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F7C5FCF8-89FF-4D44-A211-0289C325EDC5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0" shapeId="0" xr:uid="{A8D11549-8B44-4A19-9076-C76298E34586}">
      <text>
        <r>
          <rPr>
            <b/>
            <sz val="8"/>
            <color indexed="81"/>
            <rFont val="Tahoma"/>
            <family val="2"/>
          </rPr>
          <t>INCHONE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" authorId="0" shapeId="0" xr:uid="{ABFB12DE-0E59-487C-BC36-CC3E28D890A1}">
      <text>
        <r>
          <rPr>
            <b/>
            <sz val="8"/>
            <color indexed="81"/>
            <rFont val="Tahoma"/>
            <family val="2"/>
          </rPr>
          <t>KWANGYANG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Bich Diem</author>
  </authors>
  <commentList>
    <comment ref="D8" authorId="0" shapeId="0" xr:uid="{6733A4C6-CCA2-4289-A4B1-C8AEF0EA76D5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272BB011-628D-4551-A168-45E8C74A266F}">
      <text>
        <r>
          <rPr>
            <b/>
            <sz val="8"/>
            <color indexed="81"/>
            <rFont val="Tahoma"/>
            <family val="2"/>
          </rPr>
          <t>KAOHSIUNG</t>
        </r>
      </text>
    </comment>
    <comment ref="H8" authorId="1" shapeId="0" xr:uid="{A687BC0A-3F54-4AD5-8216-D88D8F0D49D0}">
      <text>
        <r>
          <rPr>
            <b/>
            <sz val="9"/>
            <color indexed="81"/>
            <rFont val="Tahoma"/>
            <family val="2"/>
          </rPr>
          <t>SHANGHAI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B344562E-A12C-4C57-BB0C-1871B4CC56D8}">
      <text>
        <r>
          <rPr>
            <b/>
            <sz val="8"/>
            <color indexed="81"/>
            <rFont val="Tahoma"/>
            <family val="2"/>
          </rPr>
          <t>DALIAN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" authorId="0" shapeId="0" xr:uid="{A7ED119C-ECB4-45DD-89AA-111590A01844}">
      <text>
        <r>
          <rPr>
            <b/>
            <sz val="8"/>
            <color indexed="81"/>
            <rFont val="Tahoma"/>
            <family val="2"/>
          </rPr>
          <t>XINGANG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8" authorId="1" shapeId="0" xr:uid="{A52B9786-240D-4A75-9AF4-643BCA369D47}">
      <text>
        <r>
          <rPr>
            <b/>
            <sz val="9"/>
            <color indexed="81"/>
            <rFont val="Tahoma"/>
            <family val="2"/>
          </rPr>
          <t>RIZHAO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 shapeId="0" xr:uid="{05493DA9-5396-40D8-8553-4E1A7B87167D}">
      <text>
        <r>
          <rPr>
            <b/>
            <sz val="8"/>
            <color indexed="81"/>
            <rFont val="Tahoma"/>
            <family val="2"/>
          </rPr>
          <t>LIANYUNGANG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<sst xmlns="http://schemas.openxmlformats.org/spreadsheetml/2006/main" count="1373" uniqueCount="397">
  <si>
    <t>CODE</t>
  </si>
  <si>
    <t>VNDAD</t>
  </si>
  <si>
    <t>ETD</t>
  </si>
  <si>
    <t>ETA</t>
  </si>
  <si>
    <t>CONNECTING VESSEL</t>
  </si>
  <si>
    <t>Update:</t>
  </si>
  <si>
    <t>HKHKG</t>
  </si>
  <si>
    <t>JPOSA</t>
  </si>
  <si>
    <t>KRPUS</t>
  </si>
  <si>
    <t>KRKWY</t>
  </si>
  <si>
    <t>VESSEL</t>
  </si>
  <si>
    <t>PHMNS</t>
  </si>
  <si>
    <t>PHMNN</t>
  </si>
  <si>
    <t>KRINC</t>
  </si>
  <si>
    <t>CNSHA</t>
  </si>
  <si>
    <t>THLCB</t>
  </si>
  <si>
    <t>THBKK</t>
  </si>
  <si>
    <t>TWKHH</t>
  </si>
  <si>
    <t>JPTYO</t>
  </si>
  <si>
    <t>JPYOK</t>
  </si>
  <si>
    <t>JPNGO</t>
  </si>
  <si>
    <t>JPUKB</t>
  </si>
  <si>
    <t>MYPKG</t>
  </si>
  <si>
    <t>CNLYG</t>
  </si>
  <si>
    <t>Any inquiry, please contact:</t>
  </si>
  <si>
    <t>CY Cut-off time</t>
  </si>
  <si>
    <t>SAILING SCHEDULE DANANG-THAILAND/ JTC SERVICE</t>
  </si>
  <si>
    <t>CNDLC</t>
  </si>
  <si>
    <t>TWTXG</t>
  </si>
  <si>
    <t>Sales Team</t>
  </si>
  <si>
    <t>Mr Phuoc</t>
  </si>
  <si>
    <t>Ms Loan</t>
  </si>
  <si>
    <t>Ms Dung</t>
  </si>
  <si>
    <t>0989.696.484</t>
  </si>
  <si>
    <t>Cus &amp; Doc</t>
  </si>
  <si>
    <t>Ms Thao</t>
  </si>
  <si>
    <t>0979.757.949</t>
  </si>
  <si>
    <t>Ms Diem</t>
  </si>
  <si>
    <t>0905.270.018</t>
  </si>
  <si>
    <t xml:space="preserve">Email: </t>
  </si>
  <si>
    <t>ymdad@vn.yangming.com</t>
  </si>
  <si>
    <r>
      <rPr>
        <b/>
        <sz val="12"/>
        <rFont val="Arial"/>
        <family val="2"/>
      </rPr>
      <t>Website</t>
    </r>
    <r>
      <rPr>
        <sz val="12"/>
        <rFont val="Arial"/>
        <family val="2"/>
      </rPr>
      <t xml:space="preserve">: www.yangming.com </t>
    </r>
    <r>
      <rPr>
        <b/>
        <sz val="12"/>
        <rFont val="Arial"/>
        <family val="2"/>
      </rPr>
      <t>Email</t>
    </r>
    <r>
      <rPr>
        <sz val="12"/>
        <rFont val="Arial"/>
        <family val="2"/>
      </rPr>
      <t>: ymdad@vn.yangming.com</t>
    </r>
  </si>
  <si>
    <t>CNXMN</t>
  </si>
  <si>
    <t>http://www.yangming.com/english/WebSite/e-service/schedule_P2P/schedule_point_search_2011.aspx?ver=EN</t>
  </si>
  <si>
    <t>YANG MING SHIPPING (VIETNAM) LTD.- DANANG BRANCH</t>
  </si>
  <si>
    <t>SAILING SCHEDULE DANANG-PHILIPPINES/TPE SERVICE</t>
  </si>
  <si>
    <t xml:space="preserve">Fl. 01, VN Logistics Building, No. 421, Tran Hung Dao St., Son Tra Dist., Danang </t>
  </si>
  <si>
    <t xml:space="preserve">Tel: (84-0236) 3889478/79/80  Fax: (84-0236) 3889481 </t>
  </si>
  <si>
    <t>0905.608.128</t>
  </si>
  <si>
    <t>0905.380.888</t>
  </si>
  <si>
    <t>SAILING SCHEDULE DANANG-HONG KONG, TAIWAN / TSE SERVICE</t>
  </si>
  <si>
    <t>SGSIN</t>
  </si>
  <si>
    <t>SAILING SCHEDULE DANANG-MALAYSIA, SINGAPORE/TSE SERVICE</t>
  </si>
  <si>
    <t>MYPGU</t>
  </si>
  <si>
    <t>MYPEN</t>
  </si>
  <si>
    <t>Update</t>
  </si>
  <si>
    <t>TWKEL</t>
  </si>
  <si>
    <t>SAILING SCHEDULE DANANG-KOREA/ KTH SERVICE</t>
  </si>
  <si>
    <t>SAILING SCHEDULE DANANG-JAPAN/JTC SERVICE</t>
  </si>
  <si>
    <t>SI amendment</t>
  </si>
  <si>
    <t>US cargo</t>
  </si>
  <si>
    <t>1-day after ATD (before 16:00)</t>
  </si>
  <si>
    <t>Others</t>
  </si>
  <si>
    <t>Seway bill</t>
  </si>
  <si>
    <t>payment within 6days from ATD</t>
  </si>
  <si>
    <t>payment within 3days from ATD</t>
  </si>
  <si>
    <t>SAILING SCHEDULE DANANG-CHINA/TCX SERVICE</t>
  </si>
  <si>
    <t>SI/VGM Cut-off time</t>
  </si>
  <si>
    <t>SAILING SCHEDULE DANANG-PHILIPPINES/TPS SERVICE</t>
  </si>
  <si>
    <t>CNXGG</t>
  </si>
  <si>
    <t>IDSRG</t>
  </si>
  <si>
    <t>IDSUB</t>
  </si>
  <si>
    <t>-----</t>
  </si>
  <si>
    <t>CNNGB</t>
  </si>
  <si>
    <t>SAILING SCHEDULE DANANG-INDONESIA/ITS SERVICE</t>
  </si>
  <si>
    <t>SAILING SCHEDULE DANANG-INDONESIA/TPI SERVICE</t>
  </si>
  <si>
    <t>IDJKT</t>
  </si>
  <si>
    <t>SAILING SCHEDULE DANANG-TAIWAN/PS4 SERVICE</t>
  </si>
  <si>
    <t>SAILING SCHEDULE DANANG-MALAYSIA/JTS SERVICE</t>
  </si>
  <si>
    <t>FEEDER</t>
  </si>
  <si>
    <t>SAILING SCHEDULE DANANG-MALAYSIA/FEEDER SERVICE</t>
  </si>
  <si>
    <t>Ms Ni</t>
  </si>
  <si>
    <t>0906.549.459</t>
  </si>
  <si>
    <t>09:00 TUE</t>
  </si>
  <si>
    <t>23:00 WED</t>
  </si>
  <si>
    <t>09:00 WED</t>
  </si>
  <si>
    <t>23:00 THU</t>
  </si>
  <si>
    <t>China</t>
  </si>
  <si>
    <t>1-day before ATD (before 16:00)</t>
  </si>
  <si>
    <t>CNRZH</t>
  </si>
  <si>
    <t xml:space="preserve">                                                                                                                                           </t>
  </si>
  <si>
    <t>SAILING SCHEDULE DANANG-CHINA/CTS SERVICE</t>
  </si>
  <si>
    <t>MTT SANDAKAN 72E</t>
  </si>
  <si>
    <t>INFERRO 039E</t>
  </si>
  <si>
    <t>YM INCEPTION 242N</t>
  </si>
  <si>
    <t>HORAI BRIDGE 221S</t>
  </si>
  <si>
    <t>YM INTELLIGENT 287N</t>
  </si>
  <si>
    <t>WAN HAI 369 S034</t>
  </si>
  <si>
    <t>WAN HAI 369 S035</t>
  </si>
  <si>
    <t>YM HARMONY 432N</t>
  </si>
  <si>
    <t>ANBIEN BAY 2602S</t>
  </si>
  <si>
    <t>TSE2607N</t>
  </si>
  <si>
    <t>TSE2608N</t>
  </si>
  <si>
    <t>TSE2609N</t>
  </si>
  <si>
    <t>TSE2610N</t>
  </si>
  <si>
    <t>TSE2611N</t>
  </si>
  <si>
    <t>YM INSTRUCTION 340N</t>
  </si>
  <si>
    <t>ANBIEN BAY 2602N</t>
  </si>
  <si>
    <t>YM HORIZON 412N</t>
  </si>
  <si>
    <t>YM HARMONY 433N</t>
  </si>
  <si>
    <t>TSE2609S</t>
  </si>
  <si>
    <t>TSE2610S</t>
  </si>
  <si>
    <t>TSE2611S</t>
  </si>
  <si>
    <t>TSE2612S</t>
  </si>
  <si>
    <t>YM HORIZON 412S</t>
  </si>
  <si>
    <t>YM HARMONY 433S</t>
  </si>
  <si>
    <t>YM INSTRUCTION 341S</t>
  </si>
  <si>
    <t>PS42611E</t>
  </si>
  <si>
    <t>PS42612E</t>
  </si>
  <si>
    <t>PS42613E</t>
  </si>
  <si>
    <t>YM UNIFORM 247E</t>
  </si>
  <si>
    <t>YM UTILITY 100E</t>
  </si>
  <si>
    <t>YM UBIQUITY 076E</t>
  </si>
  <si>
    <t>ITS2612E</t>
  </si>
  <si>
    <t>KTH2610N</t>
  </si>
  <si>
    <t>KTH2611N</t>
  </si>
  <si>
    <t>KTH2612N</t>
  </si>
  <si>
    <t>IBN AL ABBAR 336N</t>
  </si>
  <si>
    <t>IBN AL ABBAR 337N</t>
  </si>
  <si>
    <t>JTC2608N</t>
  </si>
  <si>
    <t>JTC2609N</t>
  </si>
  <si>
    <t>JTC2610N</t>
  </si>
  <si>
    <t>JTC2611N</t>
  </si>
  <si>
    <t>YM IMMENSE 402N</t>
  </si>
  <si>
    <t>HORAI BRIDGE 221N</t>
  </si>
  <si>
    <t>YM IMPROVEMENT 271N</t>
  </si>
  <si>
    <t>JTC2610S</t>
  </si>
  <si>
    <t>JTC2611S</t>
  </si>
  <si>
    <t>JTC2612S</t>
  </si>
  <si>
    <t>JTC2613S</t>
  </si>
  <si>
    <t>JTC2614S</t>
  </si>
  <si>
    <t>YM IMPROVEMENT 271S</t>
  </si>
  <si>
    <t>YM INCEPTION 243S</t>
  </si>
  <si>
    <t>YM IMMENSE 403S</t>
  </si>
  <si>
    <t>HORAI BRIDGE 222S</t>
  </si>
  <si>
    <t>TPE2612S</t>
  </si>
  <si>
    <t>TPE2613S</t>
  </si>
  <si>
    <t>TPE2614S</t>
  </si>
  <si>
    <t>TPE2615S</t>
  </si>
  <si>
    <t>TPE2616S</t>
  </si>
  <si>
    <t>SMOOTH SAILING 069S</t>
  </si>
  <si>
    <t>SMOOTH SAILING 070S</t>
  </si>
  <si>
    <t>SMOOTH SAILING 071S</t>
  </si>
  <si>
    <t>SMOOTH SAILING 072S</t>
  </si>
  <si>
    <t>SMOOTH SAILING 073S</t>
  </si>
  <si>
    <t>TPS2611S</t>
  </si>
  <si>
    <t>TPS2612S</t>
  </si>
  <si>
    <t>WAN HAI 369 S036</t>
  </si>
  <si>
    <t>TPI2612A</t>
  </si>
  <si>
    <t>TPI2613A</t>
  </si>
  <si>
    <t>TPI2614A</t>
  </si>
  <si>
    <t>TPI2615A</t>
  </si>
  <si>
    <t>TPI2616A</t>
  </si>
  <si>
    <t>EVER BLINK 1185-080A</t>
  </si>
  <si>
    <t>EVER BEAMY 1187-079A</t>
  </si>
  <si>
    <t>ITS2614E</t>
  </si>
  <si>
    <t>MTT SANDAKAN 73E</t>
  </si>
  <si>
    <t>TCX2613N</t>
  </si>
  <si>
    <t>TCX2614N</t>
  </si>
  <si>
    <t>TCX2615N</t>
  </si>
  <si>
    <t>YM INTELLIGENT 288N</t>
  </si>
  <si>
    <t>YM IDEALS 451N</t>
  </si>
  <si>
    <t>YM INTELLIGENT 289N</t>
  </si>
  <si>
    <t>CTS2609N</t>
  </si>
  <si>
    <t>CTS2610N</t>
  </si>
  <si>
    <t>CTS2611N</t>
  </si>
  <si>
    <t>CTS2612N</t>
  </si>
  <si>
    <t>CTS2613N</t>
  </si>
  <si>
    <t>BUXMELODY 238N</t>
  </si>
  <si>
    <t>YM CREDENTIAL 101N</t>
  </si>
  <si>
    <t>GSL AFRICA 981N</t>
  </si>
  <si>
    <t>BUXMELODY 239N</t>
  </si>
  <si>
    <t>YM CREDENTIAL 102N</t>
  </si>
  <si>
    <t>GSL AFRICA 982N</t>
  </si>
  <si>
    <t>TPS2613S</t>
  </si>
  <si>
    <t>TPS2614S</t>
  </si>
  <si>
    <t>TPS2615S</t>
  </si>
  <si>
    <t>TSE2612N</t>
  </si>
  <si>
    <t>TSE2613N</t>
  </si>
  <si>
    <t>TSE2614N</t>
  </si>
  <si>
    <t>TSE2615N</t>
  </si>
  <si>
    <t>TSE2616N</t>
  </si>
  <si>
    <t>YM INSTRUCTION 341N</t>
  </si>
  <si>
    <t>ANBIEN BAY 2603N</t>
  </si>
  <si>
    <t>YM HORIZON 413N</t>
  </si>
  <si>
    <t>YM HARMONY 434N</t>
  </si>
  <si>
    <t>YM INSTRUCTION 342N</t>
  </si>
  <si>
    <t>TSE2613S</t>
  </si>
  <si>
    <t>TSE2614S</t>
  </si>
  <si>
    <t>TSE2615S</t>
  </si>
  <si>
    <t>TSE2616S</t>
  </si>
  <si>
    <t>TSE2617S</t>
  </si>
  <si>
    <t>ANBIEN BAY 2603S</t>
  </si>
  <si>
    <t>YM HORIZON 413S</t>
  </si>
  <si>
    <t>YM HARMONY 434S</t>
  </si>
  <si>
    <t>YM INSTRUCTION 342S</t>
  </si>
  <si>
    <t>ANBIEN BAY 2604S</t>
  </si>
  <si>
    <t>PS42614E</t>
  </si>
  <si>
    <t>PS42615E</t>
  </si>
  <si>
    <t>PS42616E</t>
  </si>
  <si>
    <t>PS42617E</t>
  </si>
  <si>
    <t>PS42618E</t>
  </si>
  <si>
    <t>YM UPSURGENCE 078E</t>
  </si>
  <si>
    <t>(vessel unknow) To be notified TBN-E</t>
  </si>
  <si>
    <t>TPI2617A</t>
  </si>
  <si>
    <t>TPI2618A</t>
  </si>
  <si>
    <t>TPI2619A</t>
  </si>
  <si>
    <t>EVER BEING 1190-069A</t>
  </si>
  <si>
    <t>EVER BEFIT 1191-079A</t>
  </si>
  <si>
    <t>EVER BLINK 1192-081A</t>
  </si>
  <si>
    <t>ITS2615E</t>
  </si>
  <si>
    <t>ITS2616E</t>
  </si>
  <si>
    <t>ITS2617E</t>
  </si>
  <si>
    <t>ITS2618E</t>
  </si>
  <si>
    <t>ITS2619E</t>
  </si>
  <si>
    <t>ITS2620E</t>
  </si>
  <si>
    <t>YM INTERACTION 289E</t>
  </si>
  <si>
    <t>INFERRO 040E</t>
  </si>
  <si>
    <t>MTT SANDAKAN 74E</t>
  </si>
  <si>
    <t>YM INTERACTION 290E</t>
  </si>
  <si>
    <t>INFERRO 041E</t>
  </si>
  <si>
    <t>TS TOKYO 26003N</t>
  </si>
  <si>
    <t>TS TOKYO 26004N</t>
  </si>
  <si>
    <t>TCX2616N</t>
  </si>
  <si>
    <t>TCX2617N</t>
  </si>
  <si>
    <t>TCX2618N</t>
  </si>
  <si>
    <t>TCX2619N</t>
  </si>
  <si>
    <t>TCX2620N</t>
  </si>
  <si>
    <t>YM IDEALS 452N</t>
  </si>
  <si>
    <t>YM INTELLIGENT 290N</t>
  </si>
  <si>
    <t>YM IDEALS 453N</t>
  </si>
  <si>
    <t>YM INTELLIGENT 291N</t>
  </si>
  <si>
    <t>YM IDEALS 454N</t>
  </si>
  <si>
    <t>JTC2615S</t>
  </si>
  <si>
    <t>YM IMPROVEMENT 272S</t>
  </si>
  <si>
    <t>TPS2616S</t>
  </si>
  <si>
    <t>TPS2617S</t>
  </si>
  <si>
    <t>TPS2618S</t>
  </si>
  <si>
    <t>TPS2619S</t>
  </si>
  <si>
    <t>TPS2620S</t>
  </si>
  <si>
    <t>WAN HAI 369 S037</t>
  </si>
  <si>
    <t>WAN HAI 369 S038</t>
  </si>
  <si>
    <t>JTC2612N</t>
  </si>
  <si>
    <t>JTC2613N</t>
  </si>
  <si>
    <t>YM INCEPTION 243N</t>
  </si>
  <si>
    <t>YM IMMENSE 403N</t>
  </si>
  <si>
    <t>JTC2616S</t>
  </si>
  <si>
    <t>JTC2617S</t>
  </si>
  <si>
    <t>YM INCEPTION 244S</t>
  </si>
  <si>
    <t>YM IMMENSE 404S</t>
  </si>
  <si>
    <t>TPE2617S</t>
  </si>
  <si>
    <t>TPE2618S</t>
  </si>
  <si>
    <t>TPE2619S</t>
  </si>
  <si>
    <t>TPE2620S</t>
  </si>
  <si>
    <t>TPE2621S</t>
  </si>
  <si>
    <t>SMOOTH SAILING 074S</t>
  </si>
  <si>
    <t>SMOOTH SAILING 075S</t>
  </si>
  <si>
    <t>SMOOTH SAILING 076S</t>
  </si>
  <si>
    <t>SMOOTH SAILING 077S</t>
  </si>
  <si>
    <t>SMOOTH SAILING 078S</t>
  </si>
  <si>
    <t>KTH2613N</t>
  </si>
  <si>
    <t>KTH2614N</t>
  </si>
  <si>
    <t>KTH2615N</t>
  </si>
  <si>
    <t>KTH2616N</t>
  </si>
  <si>
    <t>KTH2617N</t>
  </si>
  <si>
    <t>KTH2618N</t>
  </si>
  <si>
    <t>KTH2619N</t>
  </si>
  <si>
    <t>TS TOKYO 26005N</t>
  </si>
  <si>
    <t>IBN AL ABBAR 338N</t>
  </si>
  <si>
    <t>TS TOKYO 26006N</t>
  </si>
  <si>
    <t>IBN AL ABBAR 339N</t>
  </si>
  <si>
    <t>TS TOKYO 26007N</t>
  </si>
  <si>
    <t>IBN AL ABBAR 340N</t>
  </si>
  <si>
    <t>CTS2614N</t>
  </si>
  <si>
    <t>CTS2615N</t>
  </si>
  <si>
    <t>CTS2616N</t>
  </si>
  <si>
    <t>CTS2617N</t>
  </si>
  <si>
    <t>BUXMELODY 240N</t>
  </si>
  <si>
    <t>YM CREDENTIAL 103N</t>
  </si>
  <si>
    <t>GSL AFRICA 983N</t>
  </si>
  <si>
    <t>TSE2617N</t>
  </si>
  <si>
    <t>TSE2618N</t>
  </si>
  <si>
    <t>TSE2619N</t>
  </si>
  <si>
    <t>ANBIEN BAY 2604N</t>
  </si>
  <si>
    <t>YM HORIZON 414N</t>
  </si>
  <si>
    <t>YM HARMONY 435N</t>
  </si>
  <si>
    <t>TSE2618S</t>
  </si>
  <si>
    <t>TSE2619S</t>
  </si>
  <si>
    <t>TSE2620S</t>
  </si>
  <si>
    <t>TSE2621S</t>
  </si>
  <si>
    <t>YM HORIZON 414S</t>
  </si>
  <si>
    <t>YM HARMONY 435S</t>
  </si>
  <si>
    <t>YM INSTRUCTION 343S</t>
  </si>
  <si>
    <t>ANBIEN BAY 2605S</t>
  </si>
  <si>
    <t>PS42619E</t>
  </si>
  <si>
    <t>PS42620E</t>
  </si>
  <si>
    <t>PS42621E</t>
  </si>
  <si>
    <t>PS42622E</t>
  </si>
  <si>
    <t>PS42623E</t>
  </si>
  <si>
    <t>YM UNIFORMITY 083E</t>
  </si>
  <si>
    <t>YM UPWARD 100E</t>
  </si>
  <si>
    <t>YM UNIFORM 248E</t>
  </si>
  <si>
    <t>YM UTILITY 101E</t>
  </si>
  <si>
    <t>YM UBIQUITY 077E</t>
  </si>
  <si>
    <t>YM UPSURGENCE 079E</t>
  </si>
  <si>
    <t>YM UNIFORMITY 084E</t>
  </si>
  <si>
    <t>TPI2620A</t>
  </si>
  <si>
    <t>TPI2621A</t>
  </si>
  <si>
    <t>TPI2622A</t>
  </si>
  <si>
    <t>TPI2623A</t>
  </si>
  <si>
    <t>TPI2624A</t>
  </si>
  <si>
    <t>EVER BUILD 1186-085A</t>
  </si>
  <si>
    <t>EVER BIRTH 1188-107A</t>
  </si>
  <si>
    <t>EVER BOOMY 1189-089A</t>
  </si>
  <si>
    <t>EVER BUILD 1193-086A</t>
  </si>
  <si>
    <t>EVER BEAMY 1194-080A</t>
  </si>
  <si>
    <t>EVER BIRTH 1195-108A</t>
  </si>
  <si>
    <t>EVER BOOMY 1196-090A</t>
  </si>
  <si>
    <t>EVER BEING 1197-070A</t>
  </si>
  <si>
    <t>KTH2620N</t>
  </si>
  <si>
    <t>KTH2621N</t>
  </si>
  <si>
    <t>KTH2622N</t>
  </si>
  <si>
    <t>TS TOKYO 26008N</t>
  </si>
  <si>
    <t>IBN AL ABBAR 341N</t>
  </si>
  <si>
    <t>TS TOKYO 26009N</t>
  </si>
  <si>
    <t>TCX2612N</t>
  </si>
  <si>
    <t>TCX2621N</t>
  </si>
  <si>
    <t>TCX2622N</t>
  </si>
  <si>
    <t>TCX2623N</t>
  </si>
  <si>
    <t>YM IDEALS 450N</t>
  </si>
  <si>
    <t>YM INTELLIGENT 292N</t>
  </si>
  <si>
    <t>YM IDEALS 455N</t>
  </si>
  <si>
    <t>JTC2614N</t>
  </si>
  <si>
    <t>JTC2615N</t>
  </si>
  <si>
    <t>JTC2616N</t>
  </si>
  <si>
    <t>JTC2617N</t>
  </si>
  <si>
    <t>JTC2618N</t>
  </si>
  <si>
    <t>JTC2619N</t>
  </si>
  <si>
    <t>JTC2620N</t>
  </si>
  <si>
    <t>HORAI BRIDGE 222N</t>
  </si>
  <si>
    <t>YM IMPROVEMENT 272N</t>
  </si>
  <si>
    <t>YM INCEPTION 244N</t>
  </si>
  <si>
    <t>YM IMMENSE 404N</t>
  </si>
  <si>
    <t>HORAI BRIDGE 223N</t>
  </si>
  <si>
    <t>YM IMPROVEMENT 273N</t>
  </si>
  <si>
    <t>YM INCEPTION 245N</t>
  </si>
  <si>
    <t>JTC2618S</t>
  </si>
  <si>
    <t>JTC2619S</t>
  </si>
  <si>
    <t>JTC2620S</t>
  </si>
  <si>
    <t>JTC2621S</t>
  </si>
  <si>
    <t>JTC2622S</t>
  </si>
  <si>
    <t>HORAI BRIDGE 223S</t>
  </si>
  <si>
    <t>YM IMPROVEMENT 273S</t>
  </si>
  <si>
    <t>YM INCEPTION 245S</t>
  </si>
  <si>
    <t>YM IMMENSE 405S</t>
  </si>
  <si>
    <t>HORAI BRIDGE 224S</t>
  </si>
  <si>
    <t>TPE2622S</t>
  </si>
  <si>
    <t>TPE2623S</t>
  </si>
  <si>
    <t>TPE2624S</t>
  </si>
  <si>
    <t>SMOOTH SAILING 079S</t>
  </si>
  <si>
    <t>SMOOTH SAILING 080S</t>
  </si>
  <si>
    <t>SMOOTH SAILING 081S</t>
  </si>
  <si>
    <t>TPS2621S</t>
  </si>
  <si>
    <t>TPS2622S</t>
  </si>
  <si>
    <t>TPS2623S</t>
  </si>
  <si>
    <t>WAN HAI 315 S260</t>
  </si>
  <si>
    <t>WAN HAI 315 S261</t>
  </si>
  <si>
    <t>WAN HAI 315 S262</t>
  </si>
  <si>
    <t>WAN HAI 315 S263</t>
  </si>
  <si>
    <t>WAN HAI 315 S264</t>
  </si>
  <si>
    <t>WAN HAI 315 S265</t>
  </si>
  <si>
    <t>WAN HAI 369 S039</t>
  </si>
  <si>
    <t>WAN HAI 315 S266</t>
  </si>
  <si>
    <t>ITS2621E</t>
  </si>
  <si>
    <t>ITS2622E</t>
  </si>
  <si>
    <t>ITS2623E</t>
  </si>
  <si>
    <t>ITS2624E</t>
  </si>
  <si>
    <t>MTT SANDAKAN 75E</t>
  </si>
  <si>
    <t>YM INTERACTION 291E</t>
  </si>
  <si>
    <t>INFERRO 042E</t>
  </si>
  <si>
    <t>MTT SANDAKAN 76E</t>
  </si>
  <si>
    <t>CTS2618N</t>
  </si>
  <si>
    <t>CTS2619N</t>
  </si>
  <si>
    <t>CTS2620N</t>
  </si>
  <si>
    <t>BUXMELODY 241N</t>
  </si>
  <si>
    <t>YM CREDENTIAL 104N</t>
  </si>
  <si>
    <t>GSL AFRICA 984N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</si>
</sst>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m/d;@"/>
    <numFmt numFmtId="166" formatCode="&quot;(&quot;00&quot;days)&quot;"/>
  </numFmts>
  <fonts count="53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2"/>
      <color indexed="63"/>
      <name val="Arial"/>
      <family val="2"/>
    </font>
    <font>
      <sz val="10"/>
      <name val="Helv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name val="Courier New"/>
      <family val="3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u/>
      <sz val="10"/>
      <color rgb="FF00B050"/>
      <name val="Arial"/>
      <family val="2"/>
    </font>
    <font>
      <b/>
      <sz val="10"/>
      <color rgb="FF00B050"/>
      <name val="Arial"/>
      <family val="2"/>
    </font>
    <font>
      <b/>
      <u/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Helv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232">
    <xf numFmtId="0" fontId="0" fillId="0" borderId="0"/>
    <xf numFmtId="0" fontId="15" fillId="2" borderId="0" applyNumberFormat="0" applyBorder="0" applyAlignment="0" applyProtection="0">
      <alignment vertical="center"/>
    </xf>
    <xf numFmtId="164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64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64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64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64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64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64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64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64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64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64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64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64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164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64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64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64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164" fontId="16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164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164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/>
    <xf numFmtId="164" fontId="38" fillId="0" borderId="0"/>
    <xf numFmtId="164" fontId="38" fillId="0" borderId="0"/>
    <xf numFmtId="0" fontId="38" fillId="0" borderId="0"/>
    <xf numFmtId="164" fontId="38" fillId="0" borderId="0"/>
    <xf numFmtId="164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164" fontId="14" fillId="0" borderId="0"/>
    <xf numFmtId="0" fontId="17" fillId="22" borderId="0" applyNumberFormat="0" applyBorder="0" applyAlignment="0" applyProtection="0">
      <alignment vertical="center"/>
    </xf>
    <xf numFmtId="164" fontId="17" fillId="22" borderId="0" applyNumberFormat="0" applyBorder="0" applyAlignment="0" applyProtection="0">
      <alignment vertical="center"/>
    </xf>
    <xf numFmtId="0" fontId="18" fillId="23" borderId="7" applyNumberFormat="0" applyFont="0" applyAlignment="0" applyProtection="0">
      <alignment vertical="center"/>
    </xf>
    <xf numFmtId="164" fontId="18" fillId="23" borderId="7" applyNumberFormat="0" applyFon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64" fontId="19" fillId="0" borderId="9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64" fontId="20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64" fontId="2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164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164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164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64" fontId="25" fillId="0" borderId="0" applyNumberFormat="0" applyFill="0" applyBorder="0" applyAlignment="0" applyProtection="0">
      <alignment vertical="center"/>
    </xf>
    <xf numFmtId="164" fontId="22" fillId="0" borderId="0" applyNumberFormat="0" applyFill="0" applyBorder="0" applyAlignment="0" applyProtection="0">
      <alignment vertical="center"/>
    </xf>
    <xf numFmtId="0" fontId="26" fillId="21" borderId="2" applyNumberFormat="0" applyAlignment="0" applyProtection="0">
      <alignment vertical="center"/>
    </xf>
    <xf numFmtId="164" fontId="26" fillId="21" borderId="2" applyNumberFormat="0" applyAlignment="0" applyProtection="0">
      <alignment vertical="center"/>
    </xf>
    <xf numFmtId="0" fontId="27" fillId="20" borderId="1" applyNumberFormat="0" applyAlignment="0" applyProtection="0">
      <alignment vertical="center"/>
    </xf>
    <xf numFmtId="164" fontId="27" fillId="20" borderId="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4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64" fontId="2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64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164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64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64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64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164" fontId="16" fillId="19" borderId="0" applyNumberFormat="0" applyBorder="0" applyAlignment="0" applyProtection="0">
      <alignment vertical="center"/>
    </xf>
    <xf numFmtId="0" fontId="30" fillId="7" borderId="1" applyNumberFormat="0" applyAlignment="0" applyProtection="0">
      <alignment vertical="center"/>
    </xf>
    <xf numFmtId="164" fontId="30" fillId="7" borderId="1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164" fontId="31" fillId="20" borderId="8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164" fontId="32" fillId="0" borderId="6" applyNumberFormat="0" applyFill="0" applyAlignment="0" applyProtection="0">
      <alignment vertical="center"/>
    </xf>
  </cellStyleXfs>
  <cellXfs count="1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" fontId="9" fillId="0" borderId="0" xfId="0" applyNumberFormat="1" applyFont="1" applyAlignment="1">
      <alignment horizontal="left"/>
    </xf>
    <xf numFmtId="0" fontId="6" fillId="0" borderId="0" xfId="37" applyAlignment="1" applyProtection="1"/>
    <xf numFmtId="0" fontId="10" fillId="0" borderId="0" xfId="0" applyFont="1" applyAlignment="1">
      <alignment horizontal="left"/>
    </xf>
    <xf numFmtId="0" fontId="11" fillId="0" borderId="0" xfId="0" applyFont="1"/>
    <xf numFmtId="1" fontId="11" fillId="0" borderId="0" xfId="0" applyNumberFormat="1" applyFont="1"/>
    <xf numFmtId="0" fontId="0" fillId="0" borderId="0" xfId="0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165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1" fillId="0" borderId="0" xfId="0" quotePrefix="1" applyFont="1"/>
    <xf numFmtId="165" fontId="9" fillId="0" borderId="0" xfId="0" applyNumberFormat="1" applyFont="1"/>
    <xf numFmtId="165" fontId="6" fillId="0" borderId="0" xfId="37" applyNumberFormat="1" applyAlignment="1" applyProtection="1"/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center"/>
    </xf>
    <xf numFmtId="165" fontId="4" fillId="24" borderId="1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0" applyNumberFormat="1" applyFont="1"/>
    <xf numFmtId="165" fontId="3" fillId="0" borderId="0" xfId="0" applyNumberFormat="1" applyFont="1"/>
    <xf numFmtId="165" fontId="0" fillId="0" borderId="0" xfId="0" applyNumberFormat="1"/>
    <xf numFmtId="164" fontId="9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1" fontId="0" fillId="0" borderId="0" xfId="0" applyNumberFormat="1" applyAlignment="1">
      <alignment horizontal="right"/>
    </xf>
    <xf numFmtId="0" fontId="39" fillId="0" borderId="0" xfId="0" applyFont="1"/>
    <xf numFmtId="0" fontId="40" fillId="0" borderId="0" xfId="0" applyFont="1"/>
    <xf numFmtId="165" fontId="41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3" fillId="0" borderId="0" xfId="3172" applyFont="1" applyAlignment="1">
      <alignment wrapText="1"/>
    </xf>
    <xf numFmtId="0" fontId="35" fillId="0" borderId="0" xfId="37" applyFont="1" applyAlignment="1" applyProtection="1"/>
    <xf numFmtId="0" fontId="11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36" fillId="0" borderId="0" xfId="0" applyFont="1" applyAlignment="1">
      <alignment horizontal="left" vertical="center"/>
    </xf>
    <xf numFmtId="0" fontId="4" fillId="24" borderId="11" xfId="0" applyFont="1" applyFill="1" applyBorder="1" applyAlignment="1">
      <alignment horizontal="center"/>
    </xf>
    <xf numFmtId="165" fontId="4" fillId="24" borderId="11" xfId="0" applyNumberFormat="1" applyFont="1" applyFill="1" applyBorder="1" applyAlignment="1">
      <alignment horizontal="center" wrapText="1"/>
    </xf>
    <xf numFmtId="165" fontId="4" fillId="24" borderId="12" xfId="0" applyNumberFormat="1" applyFont="1" applyFill="1" applyBorder="1" applyAlignment="1">
      <alignment horizontal="center" wrapText="1"/>
    </xf>
    <xf numFmtId="165" fontId="4" fillId="24" borderId="13" xfId="0" applyNumberFormat="1" applyFont="1" applyFill="1" applyBorder="1" applyAlignment="1">
      <alignment horizontal="center"/>
    </xf>
    <xf numFmtId="0" fontId="4" fillId="24" borderId="14" xfId="0" applyFont="1" applyFill="1" applyBorder="1" applyAlignment="1">
      <alignment horizontal="center"/>
    </xf>
    <xf numFmtId="165" fontId="4" fillId="24" borderId="11" xfId="0" applyNumberFormat="1" applyFont="1" applyFill="1" applyBorder="1" applyAlignment="1">
      <alignment horizontal="center"/>
    </xf>
    <xf numFmtId="166" fontId="4" fillId="24" borderId="15" xfId="0" applyNumberFormat="1" applyFont="1" applyFill="1" applyBorder="1" applyAlignment="1">
      <alignment horizontal="center"/>
    </xf>
    <xf numFmtId="166" fontId="4" fillId="24" borderId="16" xfId="0" applyNumberFormat="1" applyFont="1" applyFill="1" applyBorder="1" applyAlignment="1">
      <alignment horizontal="center"/>
    </xf>
    <xf numFmtId="0" fontId="4" fillId="24" borderId="12" xfId="0" applyFont="1" applyFill="1" applyBorder="1" applyAlignment="1">
      <alignment horizontal="center"/>
    </xf>
    <xf numFmtId="165" fontId="4" fillId="24" borderId="17" xfId="0" applyNumberFormat="1" applyFont="1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/>
    </xf>
    <xf numFmtId="0" fontId="4" fillId="24" borderId="11" xfId="0" applyFont="1" applyFill="1" applyBorder="1" applyAlignment="1">
      <alignment horizontal="center" wrapText="1"/>
    </xf>
    <xf numFmtId="0" fontId="4" fillId="24" borderId="12" xfId="0" applyFont="1" applyFill="1" applyBorder="1" applyAlignment="1">
      <alignment horizontal="center" wrapText="1"/>
    </xf>
    <xf numFmtId="0" fontId="45" fillId="0" borderId="18" xfId="3183" applyFont="1" applyBorder="1" applyAlignment="1">
      <alignment wrapText="1"/>
    </xf>
    <xf numFmtId="164" fontId="45" fillId="0" borderId="19" xfId="3183" applyNumberFormat="1" applyFont="1" applyBorder="1" applyAlignment="1">
      <alignment horizontal="center" wrapText="1"/>
    </xf>
    <xf numFmtId="0" fontId="45" fillId="0" borderId="20" xfId="3183" applyFont="1" applyBorder="1" applyAlignment="1">
      <alignment wrapText="1"/>
    </xf>
    <xf numFmtId="164" fontId="45" fillId="0" borderId="21" xfId="3183" applyNumberFormat="1" applyFont="1" applyBorder="1" applyAlignment="1">
      <alignment horizontal="center" wrapText="1"/>
    </xf>
    <xf numFmtId="0" fontId="46" fillId="0" borderId="0" xfId="0" applyFont="1"/>
    <xf numFmtId="0" fontId="46" fillId="0" borderId="0" xfId="0" applyFont="1" applyAlignment="1">
      <alignment horizontal="center"/>
    </xf>
    <xf numFmtId="0" fontId="45" fillId="0" borderId="19" xfId="3183" applyFont="1" applyBorder="1" applyAlignment="1">
      <alignment horizontal="right" wrapText="1"/>
    </xf>
    <xf numFmtId="0" fontId="45" fillId="0" borderId="21" xfId="3183" applyFont="1" applyBorder="1" applyAlignment="1">
      <alignment horizontal="right" wrapText="1"/>
    </xf>
    <xf numFmtId="0" fontId="47" fillId="0" borderId="0" xfId="0" applyFont="1"/>
    <xf numFmtId="0" fontId="4" fillId="24" borderId="13" xfId="408" applyFont="1" applyFill="1" applyBorder="1" applyAlignment="1">
      <alignment horizontal="center" vertical="center"/>
    </xf>
    <xf numFmtId="165" fontId="4" fillId="24" borderId="22" xfId="0" applyNumberFormat="1" applyFont="1" applyFill="1" applyBorder="1" applyAlignment="1">
      <alignment horizontal="center"/>
    </xf>
    <xf numFmtId="166" fontId="4" fillId="24" borderId="23" xfId="0" applyNumberFormat="1" applyFont="1" applyFill="1" applyBorder="1" applyAlignment="1">
      <alignment horizontal="center"/>
    </xf>
    <xf numFmtId="165" fontId="4" fillId="24" borderId="12" xfId="0" applyNumberFormat="1" applyFont="1" applyFill="1" applyBorder="1" applyAlignment="1">
      <alignment horizontal="center"/>
    </xf>
    <xf numFmtId="0" fontId="48" fillId="0" borderId="0" xfId="0" applyFont="1"/>
    <xf numFmtId="0" fontId="49" fillId="0" borderId="0" xfId="0" applyFont="1"/>
    <xf numFmtId="1" fontId="49" fillId="0" borderId="0" xfId="3184" applyNumberFormat="1" applyFont="1"/>
    <xf numFmtId="165" fontId="50" fillId="0" borderId="0" xfId="0" applyNumberFormat="1" applyFont="1" applyAlignment="1">
      <alignment horizontal="right"/>
    </xf>
    <xf numFmtId="165" fontId="51" fillId="0" borderId="0" xfId="0" applyNumberFormat="1" applyFont="1" applyAlignment="1">
      <alignment horizontal="left"/>
    </xf>
    <xf numFmtId="0" fontId="51" fillId="0" borderId="0" xfId="0" applyFont="1" applyAlignment="1">
      <alignment horizontal="left"/>
    </xf>
    <xf numFmtId="165" fontId="51" fillId="0" borderId="0" xfId="0" applyNumberFormat="1" applyFont="1" applyAlignment="1">
      <alignment horizontal="center"/>
    </xf>
    <xf numFmtId="164" fontId="50" fillId="0" borderId="0" xfId="3183" applyNumberFormat="1" applyFont="1" applyAlignment="1">
      <alignment horizontal="right" wrapText="1"/>
    </xf>
    <xf numFmtId="165" fontId="5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4" fillId="24" borderId="24" xfId="408" applyFont="1" applyFill="1" applyBorder="1" applyAlignment="1">
      <alignment horizontal="center" vertical="center"/>
    </xf>
    <xf numFmtId="164" fontId="45" fillId="0" borderId="0" xfId="3183" applyNumberFormat="1" applyFont="1" applyAlignment="1">
      <alignment horizontal="center" wrapText="1"/>
    </xf>
    <xf numFmtId="0" fontId="45" fillId="0" borderId="25" xfId="3183" applyFont="1" applyBorder="1" applyAlignment="1">
      <alignment wrapText="1"/>
    </xf>
    <xf numFmtId="0" fontId="45" fillId="0" borderId="26" xfId="3183" applyFont="1" applyBorder="1" applyAlignment="1">
      <alignment horizontal="right" wrapText="1"/>
    </xf>
    <xf numFmtId="164" fontId="45" fillId="0" borderId="26" xfId="3183" applyNumberFormat="1" applyFont="1" applyBorder="1" applyAlignment="1">
      <alignment horizontal="center" wrapText="1"/>
    </xf>
    <xf numFmtId="164" fontId="45" fillId="0" borderId="27" xfId="0" applyNumberFormat="1" applyFont="1" applyBorder="1" applyAlignment="1">
      <alignment horizontal="center" wrapText="1"/>
    </xf>
    <xf numFmtId="164" fontId="45" fillId="0" borderId="28" xfId="0" applyNumberFormat="1" applyFont="1" applyBorder="1" applyAlignment="1">
      <alignment horizontal="center" wrapText="1"/>
    </xf>
    <xf numFmtId="164" fontId="45" fillId="0" borderId="29" xfId="0" applyNumberFormat="1" applyFont="1" applyBorder="1" applyAlignment="1">
      <alignment horizontal="center" wrapText="1"/>
    </xf>
    <xf numFmtId="164" fontId="45" fillId="0" borderId="30" xfId="3183" applyNumberFormat="1" applyFont="1" applyBorder="1" applyAlignment="1">
      <alignment horizontal="center" wrapText="1"/>
    </xf>
    <xf numFmtId="164" fontId="45" fillId="0" borderId="13" xfId="0" applyNumberFormat="1" applyFont="1" applyBorder="1" applyAlignment="1">
      <alignment horizontal="center" wrapText="1"/>
    </xf>
    <xf numFmtId="0" fontId="45" fillId="0" borderId="18" xfId="3183" applyFont="1" applyBorder="1"/>
    <xf numFmtId="0" fontId="45" fillId="0" borderId="31" xfId="3183" applyFont="1" applyBorder="1" applyAlignment="1">
      <alignment wrapText="1"/>
    </xf>
    <xf numFmtId="0" fontId="45" fillId="0" borderId="30" xfId="3183" applyFont="1" applyBorder="1" applyAlignment="1">
      <alignment horizontal="right" wrapText="1"/>
    </xf>
    <xf numFmtId="0" fontId="45" fillId="0" borderId="32" xfId="3183" applyFont="1" applyBorder="1" applyAlignment="1">
      <alignment horizontal="right" wrapText="1"/>
    </xf>
    <xf numFmtId="164" fontId="45" fillId="0" borderId="32" xfId="3183" applyNumberFormat="1" applyFont="1" applyBorder="1" applyAlignment="1">
      <alignment horizontal="center" wrapText="1"/>
    </xf>
    <xf numFmtId="164" fontId="45" fillId="0" borderId="12" xfId="0" applyNumberFormat="1" applyFont="1" applyBorder="1" applyAlignment="1">
      <alignment horizontal="center" wrapText="1"/>
    </xf>
    <xf numFmtId="0" fontId="45" fillId="0" borderId="33" xfId="3183" applyFont="1" applyBorder="1" applyAlignment="1">
      <alignment wrapText="1"/>
    </xf>
    <xf numFmtId="166" fontId="4" fillId="24" borderId="34" xfId="0" applyNumberFormat="1" applyFont="1" applyFill="1" applyBorder="1" applyAlignment="1">
      <alignment horizontal="center"/>
    </xf>
    <xf numFmtId="0" fontId="45" fillId="0" borderId="35" xfId="3183" applyFont="1" applyBorder="1" applyAlignment="1">
      <alignment wrapText="1"/>
    </xf>
    <xf numFmtId="0" fontId="45" fillId="0" borderId="11" xfId="3183" applyFont="1" applyBorder="1" applyAlignment="1">
      <alignment horizontal="right" wrapText="1"/>
    </xf>
    <xf numFmtId="164" fontId="45" fillId="0" borderId="11" xfId="3183" applyNumberFormat="1" applyFont="1" applyBorder="1" applyAlignment="1">
      <alignment horizontal="center" wrapText="1"/>
    </xf>
    <xf numFmtId="164" fontId="45" fillId="0" borderId="12" xfId="3183" applyNumberFormat="1" applyFont="1" applyBorder="1" applyAlignment="1">
      <alignment horizontal="center" wrapText="1"/>
    </xf>
    <xf numFmtId="164" fontId="45" fillId="0" borderId="28" xfId="3183" applyNumberFormat="1" applyFont="1" applyBorder="1" applyAlignment="1">
      <alignment horizontal="center" wrapText="1"/>
    </xf>
    <xf numFmtId="16" fontId="45" fillId="0" borderId="26" xfId="3183" applyNumberFormat="1" applyFont="1" applyBorder="1" applyAlignment="1">
      <alignment horizontal="center" wrapText="1"/>
    </xf>
    <xf numFmtId="0" fontId="45" fillId="0" borderId="36" xfId="3183" applyFont="1" applyBorder="1" applyAlignment="1">
      <alignment wrapText="1"/>
    </xf>
    <xf numFmtId="0" fontId="45" fillId="0" borderId="37" xfId="3183" applyFont="1" applyBorder="1" applyAlignment="1">
      <alignment horizontal="right" wrapText="1"/>
    </xf>
    <xf numFmtId="164" fontId="45" fillId="0" borderId="37" xfId="3183" applyNumberFormat="1" applyFont="1" applyBorder="1" applyAlignment="1">
      <alignment horizontal="center" wrapText="1"/>
    </xf>
    <xf numFmtId="0" fontId="45" fillId="0" borderId="38" xfId="3183" applyFont="1" applyBorder="1" applyAlignment="1">
      <alignment wrapText="1"/>
    </xf>
    <xf numFmtId="0" fontId="45" fillId="0" borderId="39" xfId="3183" applyFont="1" applyBorder="1" applyAlignment="1">
      <alignment horizontal="right" wrapText="1"/>
    </xf>
    <xf numFmtId="164" fontId="45" fillId="0" borderId="39" xfId="3183" applyNumberFormat="1" applyFont="1" applyBorder="1" applyAlignment="1">
      <alignment horizontal="center" wrapText="1"/>
    </xf>
    <xf numFmtId="16" fontId="45" fillId="0" borderId="12" xfId="0" applyNumberFormat="1" applyFont="1" applyBorder="1" applyAlignment="1">
      <alignment horizontal="center" wrapText="1"/>
    </xf>
    <xf numFmtId="0" fontId="45" fillId="0" borderId="20" xfId="3183" applyFont="1" applyBorder="1"/>
    <xf numFmtId="164" fontId="45" fillId="0" borderId="40" xfId="0" applyNumberFormat="1" applyFont="1" applyBorder="1" applyAlignment="1">
      <alignment horizontal="center" wrapText="1"/>
    </xf>
    <xf numFmtId="0" fontId="45" fillId="0" borderId="41" xfId="3183" applyFont="1" applyBorder="1" applyAlignment="1">
      <alignment wrapText="1"/>
    </xf>
    <xf numFmtId="0" fontId="45" fillId="0" borderId="42" xfId="3183" applyFont="1" applyBorder="1" applyAlignment="1">
      <alignment horizontal="right" wrapText="1"/>
    </xf>
    <xf numFmtId="164" fontId="45" fillId="0" borderId="42" xfId="3183" applyNumberFormat="1" applyFont="1" applyBorder="1" applyAlignment="1">
      <alignment horizontal="center" wrapText="1"/>
    </xf>
    <xf numFmtId="164" fontId="45" fillId="0" borderId="29" xfId="3183" applyNumberFormat="1" applyFont="1" applyBorder="1" applyAlignment="1">
      <alignment horizontal="center" wrapText="1"/>
    </xf>
    <xf numFmtId="0" fontId="4" fillId="24" borderId="35" xfId="0" applyFont="1" applyFill="1" applyBorder="1" applyAlignment="1">
      <alignment horizontal="center"/>
    </xf>
    <xf numFmtId="164" fontId="46" fillId="0" borderId="0" xfId="0" applyNumberFormat="1" applyFont="1"/>
    <xf numFmtId="0" fontId="5" fillId="0" borderId="0" xfId="0" applyFont="1" applyAlignment="1">
      <alignment horizontal="center"/>
    </xf>
    <xf numFmtId="0" fontId="4" fillId="24" borderId="43" xfId="0" applyFont="1" applyFill="1" applyBorder="1" applyAlignment="1">
      <alignment horizontal="center" vertical="center"/>
    </xf>
    <xf numFmtId="0" fontId="4" fillId="24" borderId="44" xfId="0" applyFont="1" applyFill="1" applyBorder="1" applyAlignment="1">
      <alignment horizontal="center" vertical="center"/>
    </xf>
    <xf numFmtId="0" fontId="4" fillId="24" borderId="45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4" fillId="24" borderId="32" xfId="0" applyFont="1" applyFill="1" applyBorder="1" applyAlignment="1">
      <alignment horizontal="center" vertical="center"/>
    </xf>
    <xf numFmtId="0" fontId="4" fillId="24" borderId="42" xfId="0" applyFont="1" applyFill="1" applyBorder="1" applyAlignment="1">
      <alignment horizontal="center" vertical="center"/>
    </xf>
    <xf numFmtId="0" fontId="4" fillId="24" borderId="10" xfId="408" applyFont="1" applyFill="1" applyBorder="1" applyAlignment="1">
      <alignment horizontal="center" vertical="center"/>
    </xf>
    <xf numFmtId="0" fontId="4" fillId="24" borderId="15" xfId="408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4" fillId="24" borderId="14" xfId="0" applyFont="1" applyFill="1" applyBorder="1" applyAlignment="1">
      <alignment horizontal="center" vertical="center"/>
    </xf>
    <xf numFmtId="0" fontId="4" fillId="24" borderId="46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4" fillId="24" borderId="47" xfId="408" applyFont="1" applyFill="1" applyBorder="1" applyAlignment="1">
      <alignment horizontal="center" vertical="center"/>
    </xf>
    <xf numFmtId="0" fontId="4" fillId="24" borderId="45" xfId="408" applyFont="1" applyFill="1" applyBorder="1" applyAlignment="1">
      <alignment horizontal="center" vertical="center"/>
    </xf>
    <xf numFmtId="165" fontId="4" fillId="24" borderId="13" xfId="0" applyNumberFormat="1" applyFont="1" applyFill="1" applyBorder="1" applyAlignment="1">
      <alignment horizontal="center" vertical="center" wrapText="1"/>
    </xf>
    <xf numFmtId="165" fontId="4" fillId="24" borderId="16" xfId="0" applyNumberFormat="1" applyFont="1" applyFill="1" applyBorder="1" applyAlignment="1">
      <alignment horizontal="center" vertical="center" wrapText="1"/>
    </xf>
    <xf numFmtId="0" fontId="4" fillId="24" borderId="13" xfId="0" applyFont="1" applyFill="1" applyBorder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34" xfId="0" applyFont="1" applyFill="1" applyBorder="1" applyAlignment="1">
      <alignment horizontal="center" vertical="center"/>
    </xf>
    <xf numFmtId="0" fontId="4" fillId="24" borderId="48" xfId="408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4" fillId="24" borderId="49" xfId="0" applyFont="1" applyFill="1" applyBorder="1" applyAlignment="1">
      <alignment horizontal="center" vertical="center"/>
    </xf>
  </cellXfs>
  <cellStyles count="3232">
    <cellStyle name="20% - 輔色1" xfId="1" xr:uid="{2D864780-D449-4D8D-9E77-8195662E103F}"/>
    <cellStyle name="20% - 輔色1 2" xfId="2" xr:uid="{BEB27235-01BA-43F1-A57E-F35DFB5E206D}"/>
    <cellStyle name="20% - 輔色2" xfId="3" xr:uid="{5442CB9A-04A6-43E4-BCFD-6016275F655E}"/>
    <cellStyle name="20% - 輔色2 2" xfId="4" xr:uid="{44F5A35B-92CE-412C-85F2-3DC8303F7A45}"/>
    <cellStyle name="20% - 輔色3" xfId="5" xr:uid="{130AE4C4-BDA4-43D9-84AE-2F662F2CFC78}"/>
    <cellStyle name="20% - 輔色3 2" xfId="6" xr:uid="{7022E850-9782-46CE-A8D9-3F17CC114A22}"/>
    <cellStyle name="20% - 輔色4" xfId="7" xr:uid="{65B0C765-EFFC-4D6D-B87D-1201F2B0DFD0}"/>
    <cellStyle name="20% - 輔色4 2" xfId="8" xr:uid="{2B46C9A7-EF9B-4C3F-839F-7EFC6201DC0C}"/>
    <cellStyle name="20% - 輔色5" xfId="9" xr:uid="{9EFB9017-FE3A-4C3C-9802-61FE84FBF029}"/>
    <cellStyle name="20% - 輔色5 2" xfId="10" xr:uid="{E423A932-2068-417D-A9E7-9EC2CADFA63B}"/>
    <cellStyle name="20% - 輔色6" xfId="11" xr:uid="{4367E6A5-E87D-42A3-9AB7-CD0E86A42FCF}"/>
    <cellStyle name="20% - 輔色6 2" xfId="12" xr:uid="{12173633-0C0B-42D6-8810-62DE3AF4643C}"/>
    <cellStyle name="40% - 輔色1" xfId="13" xr:uid="{AC6CB481-05A3-48E0-BDE3-36585055B90A}"/>
    <cellStyle name="40% - 輔色1 2" xfId="14" xr:uid="{BE0776FD-2D98-429B-B0F2-A64A9F4A5C48}"/>
    <cellStyle name="40% - 輔色2" xfId="15" xr:uid="{C1AC7820-F6EB-43E0-86BB-DA9F3C925915}"/>
    <cellStyle name="40% - 輔色2 2" xfId="16" xr:uid="{C0226A31-AABB-4D70-886E-5ECE59913154}"/>
    <cellStyle name="40% - 輔色3" xfId="17" xr:uid="{CD642DCB-593A-47D4-B47F-277D12C6467F}"/>
    <cellStyle name="40% - 輔色3 2" xfId="18" xr:uid="{608DD0D1-ACD5-4D19-B2E7-29D05D59272E}"/>
    <cellStyle name="40% - 輔色4" xfId="19" xr:uid="{2CF27069-1ADD-48A1-83E3-E10BF0B8FA01}"/>
    <cellStyle name="40% - 輔色4 2" xfId="20" xr:uid="{77EF1F5D-8979-45D2-ABCC-F0FE2E6A1B81}"/>
    <cellStyle name="40% - 輔色5" xfId="21" xr:uid="{EF102D2B-4A93-487F-8171-54BB79886650}"/>
    <cellStyle name="40% - 輔色5 2" xfId="22" xr:uid="{F09BDCCD-A546-494D-B28C-D18E1F3C66C9}"/>
    <cellStyle name="40% - 輔色6" xfId="23" xr:uid="{91FA5759-F368-48CE-9B80-0604BE88DBC8}"/>
    <cellStyle name="40% - 輔色6 2" xfId="24" xr:uid="{E0E909C8-513F-41AF-806D-2038AB9A44E7}"/>
    <cellStyle name="60% - 輔色1" xfId="25" xr:uid="{6C6C8926-6C74-4868-9E51-0B0031920773}"/>
    <cellStyle name="60% - 輔色1 2" xfId="26" xr:uid="{A757DBFC-C460-437F-AD69-CEEC8E060488}"/>
    <cellStyle name="60% - 輔色2" xfId="27" xr:uid="{7F7C9C58-335E-4408-ACDD-A4BC0BB08051}"/>
    <cellStyle name="60% - 輔色2 2" xfId="28" xr:uid="{F6BEF017-77E6-492D-95AC-B98378AC612E}"/>
    <cellStyle name="60% - 輔色3" xfId="29" xr:uid="{B72D042F-2D49-4647-B990-D073A2F79D28}"/>
    <cellStyle name="60% - 輔色3 2" xfId="30" xr:uid="{F2874A84-C094-40E1-BF1A-744C092497DE}"/>
    <cellStyle name="60% - 輔色4" xfId="31" xr:uid="{170F83A9-3835-4BD0-B5A5-A4A784043071}"/>
    <cellStyle name="60% - 輔色4 2" xfId="32" xr:uid="{FAC72942-6329-4848-8E02-8878F31D828E}"/>
    <cellStyle name="60% - 輔色5" xfId="33" xr:uid="{786CCBCD-CABF-4EDA-AA91-54D4E1711BA9}"/>
    <cellStyle name="60% - 輔色5 2" xfId="34" xr:uid="{F2CA40F1-F49D-48CD-9648-FFF510D3EF98}"/>
    <cellStyle name="60% - 輔色6" xfId="35" xr:uid="{828182CA-8E67-4A5C-A41C-72D625A269F9}"/>
    <cellStyle name="60% - 輔色6 2" xfId="36" xr:uid="{7DF69C95-B33C-4CB0-9471-DFE1B43BC50A}"/>
    <cellStyle name="Hyperlink" xfId="37" builtinId="8"/>
    <cellStyle name="Hyperlink 2" xfId="38" xr:uid="{05738340-F69D-4AFD-9036-E4B5AF37AD6D}"/>
    <cellStyle name="Normal" xfId="0" builtinId="0"/>
    <cellStyle name="Normal 10 2" xfId="39" xr:uid="{DAA4B191-F6AA-4FD5-8FB0-1ABB27471C82}"/>
    <cellStyle name="Normal 10 3" xfId="40" xr:uid="{AB159F25-6287-4D69-B88B-1C1C70D006A6}"/>
    <cellStyle name="Normal 10 4" xfId="41" xr:uid="{AB509D31-421C-4145-A2FA-2B6D42CAAF92}"/>
    <cellStyle name="Normal 10 5" xfId="42" xr:uid="{BF17B8C0-DBC3-4FFF-B20E-B5E566D0A240}"/>
    <cellStyle name="Normal 10 6" xfId="43" xr:uid="{31BF4A68-320F-42D0-A07C-69208BE0FA8F}"/>
    <cellStyle name="Normal 10 7" xfId="44" xr:uid="{779D2C00-B7B8-4FCD-A8BD-E4660D034164}"/>
    <cellStyle name="Normal 10 8" xfId="45" xr:uid="{745E93D7-C352-40CC-8715-C8DA767437B8}"/>
    <cellStyle name="Normal 10 9" xfId="46" xr:uid="{6A0D1E63-B52C-43A3-ACA2-207B63B5DDC5}"/>
    <cellStyle name="Normal 11 2" xfId="47" xr:uid="{94064245-C78D-4294-A3BA-52DD18DF52CA}"/>
    <cellStyle name="Normal 11 3" xfId="48" xr:uid="{5E36D91F-B186-4AF4-B546-C77879163F1A}"/>
    <cellStyle name="Normal 11 4" xfId="49" xr:uid="{86D74B99-6056-46A1-8930-44C946B024C6}"/>
    <cellStyle name="Normal 11 5" xfId="50" xr:uid="{2CDCC0B8-73F0-41B1-9844-2C1AA2DD30F4}"/>
    <cellStyle name="Normal 11 6" xfId="51" xr:uid="{8DCCBBD1-1513-410E-93C9-388A47533EFA}"/>
    <cellStyle name="Normal 11 7" xfId="52" xr:uid="{93CFF82A-4E45-4B28-AA8B-F9F58F0AA962}"/>
    <cellStyle name="Normal 12 2" xfId="53" xr:uid="{2A85778B-9BF5-4F75-8993-689423569F7B}"/>
    <cellStyle name="Normal 12 3" xfId="54" xr:uid="{3CD662E7-98B1-4194-A155-4C0483A490F1}"/>
    <cellStyle name="Normal 12 4" xfId="55" xr:uid="{2FE92CD4-B52C-4A16-89D4-21C92B4230D3}"/>
    <cellStyle name="Normal 12 5" xfId="56" xr:uid="{A69D4BB5-2497-4D8E-B6B6-9017AEB3B30B}"/>
    <cellStyle name="Normal 12 6" xfId="57" xr:uid="{2ED8B82D-1D1E-4A85-945D-D3B0CF3F8568}"/>
    <cellStyle name="Normal 14 10" xfId="58" xr:uid="{525DA7CE-A059-465A-99CA-5809B42229F5}"/>
    <cellStyle name="Normal 14 2" xfId="59" xr:uid="{BB2D75D9-B6D5-411D-B170-0C766531CA44}"/>
    <cellStyle name="Normal 14 2 2" xfId="60" xr:uid="{D240EAEA-AF3C-4E58-9CD9-228707E2D51C}"/>
    <cellStyle name="Normal 14 3" xfId="61" xr:uid="{D9426FD5-6415-4A70-B1EC-DFD98759D190}"/>
    <cellStyle name="Normal 14 3 2" xfId="62" xr:uid="{E6C2AA69-2620-4F61-BEEA-3D75E99E1A19}"/>
    <cellStyle name="Normal 14 4" xfId="63" xr:uid="{5C2E75B4-3EB1-4665-B61F-D6D188566B2B}"/>
    <cellStyle name="Normal 14 4 2" xfId="64" xr:uid="{9F39BC44-4242-4E0D-9AE3-159CB086AAA6}"/>
    <cellStyle name="Normal 14 5" xfId="65" xr:uid="{D95B671B-249E-4ECF-8427-D62D630113AF}"/>
    <cellStyle name="Normal 14 5 2" xfId="66" xr:uid="{6C32752B-F353-4350-A8FD-1EC960908308}"/>
    <cellStyle name="Normal 14 6" xfId="67" xr:uid="{E8862DAA-46F2-413D-9D70-53A2BE2E8B1E}"/>
    <cellStyle name="Normal 14 6 10" xfId="68" xr:uid="{A4063EF8-4263-4B2C-A93B-17B6C8B8655E}"/>
    <cellStyle name="Normal 14 6 11" xfId="69" xr:uid="{0587CD71-7017-42A9-BE18-38583A83F4A5}"/>
    <cellStyle name="Normal 14 6 11 2" xfId="70" xr:uid="{873B6237-B720-467D-9D42-CCCE9B5ADECA}"/>
    <cellStyle name="Normal 14 6 11 2 2" xfId="71" xr:uid="{9693E7CD-D686-4953-82D9-660B8BDAD95D}"/>
    <cellStyle name="Normal 14 6 11 2 3" xfId="72" xr:uid="{9E51E45D-E21C-413B-8C93-EC12B82FA05F}"/>
    <cellStyle name="Normal 14 6 11 3" xfId="73" xr:uid="{FCA22A00-8DBB-483D-B374-1789B6221C09}"/>
    <cellStyle name="Normal 14 6 12" xfId="74" xr:uid="{796F5926-BB0C-4C52-AE27-E7F31530A3D7}"/>
    <cellStyle name="Normal 14 6 13" xfId="75" xr:uid="{BBD52C4E-907D-418F-8B6D-FC956762C232}"/>
    <cellStyle name="Normal 14 6 14" xfId="76" xr:uid="{CF29FFD7-97B2-4EA5-87B6-727D0876E7E0}"/>
    <cellStyle name="Normal 14 6 2" xfId="77" xr:uid="{0C6FEC9A-4AE6-4911-A5E1-DC31BB4384F5}"/>
    <cellStyle name="Normal 14 6 2 10" xfId="78" xr:uid="{E8AE3F0B-FEB7-4843-B341-21645E5980FC}"/>
    <cellStyle name="Normal 14 6 2 11" xfId="79" xr:uid="{323D8A73-2C44-4C35-93C1-C980B5BE585D}"/>
    <cellStyle name="Normal 14 6 2 2" xfId="80" xr:uid="{3ACD9685-7007-453F-BC69-EEF6F74A88F9}"/>
    <cellStyle name="Normal 14 6 2 2 2" xfId="81" xr:uid="{05485BB1-AE99-48CB-A585-838F48B3C3A2}"/>
    <cellStyle name="Normal 14 6 2 2 2 2" xfId="82" xr:uid="{12BE05BC-D998-4533-A3AE-40CC53F0C9A4}"/>
    <cellStyle name="Normal 14 6 2 2 2 2 2" xfId="83" xr:uid="{62E540EC-C1A4-4D3E-B5DB-FBA93E16CC74}"/>
    <cellStyle name="Normal 14 6 2 2 2 2 2 2" xfId="84" xr:uid="{85696776-CC26-42BB-8F0C-647C6BE3E107}"/>
    <cellStyle name="Normal 14 6 2 2 2 2 2 2 2" xfId="85" xr:uid="{04ABB18A-9F7B-472F-823D-726E0011E297}"/>
    <cellStyle name="Normal 14 6 2 2 2 2 2 2 2 2" xfId="86" xr:uid="{0F61D223-6152-4D45-85D0-BC2D2000D779}"/>
    <cellStyle name="Normal 14 6 2 2 2 2 2 2 2 2 2" xfId="87" xr:uid="{23ADA899-DEE2-497E-86FA-830FD26B40E7}"/>
    <cellStyle name="Normal 14 6 2 2 2 2 2 2 2 2 3" xfId="88" xr:uid="{14C327D2-32D0-4036-9671-D44797DE376F}"/>
    <cellStyle name="Normal 14 6 2 2 2 2 2 2 2 3" xfId="89" xr:uid="{33A827BE-4C3A-4015-981F-5A4D8808DA92}"/>
    <cellStyle name="Normal 14 6 2 2 2 2 2 2 3" xfId="90" xr:uid="{A07FB059-E46C-47EA-84D6-325DDEC92E4C}"/>
    <cellStyle name="Normal 14 6 2 2 2 2 2 2 4" xfId="91" xr:uid="{2B16042E-BDEB-44F7-86F5-EF9389A6220F}"/>
    <cellStyle name="Normal 14 6 2 2 2 2 2 2 5" xfId="92" xr:uid="{59B9F903-466F-4174-8CD9-92155AB4085A}"/>
    <cellStyle name="Normal 14 6 2 2 2 2 2 3" xfId="93" xr:uid="{04FDD292-5705-42BE-B4A4-A90852C8908B}"/>
    <cellStyle name="Normal 14 6 2 2 2 2 2 3 2" xfId="94" xr:uid="{8BB87B42-86EA-495E-92EF-5B4DEC6CE78E}"/>
    <cellStyle name="Normal 14 6 2 2 2 2 2 3 2 2" xfId="95" xr:uid="{566496DE-8B14-4867-8F33-2EE7E53C1B25}"/>
    <cellStyle name="Normal 14 6 2 2 2 2 2 3 2 3" xfId="96" xr:uid="{AEC9A478-F66E-42D0-8672-68482E33FC8E}"/>
    <cellStyle name="Normal 14 6 2 2 2 2 2 3 3" xfId="97" xr:uid="{9DAFFAAE-31FA-450F-B1D7-D1D71F5637DD}"/>
    <cellStyle name="Normal 14 6 2 2 2 2 2 4" xfId="98" xr:uid="{05C59EE9-B956-4F63-823B-20203A00E3B2}"/>
    <cellStyle name="Normal 14 6 2 2 2 2 2 5" xfId="99" xr:uid="{161CD4A1-1775-4C56-93AC-77C6CC288001}"/>
    <cellStyle name="Normal 14 6 2 2 2 2 3" xfId="100" xr:uid="{166C70E1-7A6A-4B37-8C25-2E2F55F69FE5}"/>
    <cellStyle name="Normal 14 6 2 2 2 2 4" xfId="101" xr:uid="{124B2E4D-2FAC-41CD-BE90-844F00FA1866}"/>
    <cellStyle name="Normal 14 6 2 2 2 2 4 2" xfId="102" xr:uid="{5EE7DFAC-FE90-4223-971E-811503B66658}"/>
    <cellStyle name="Normal 14 6 2 2 2 2 4 2 2" xfId="103" xr:uid="{277ADBE0-6EC2-494B-972D-311CF9F75F52}"/>
    <cellStyle name="Normal 14 6 2 2 2 2 4 2 3" xfId="104" xr:uid="{99AC9155-BDA9-42AF-B97B-6910D4A578C4}"/>
    <cellStyle name="Normal 14 6 2 2 2 2 4 3" xfId="105" xr:uid="{A0388110-AC5A-4077-9556-35D1A909B933}"/>
    <cellStyle name="Normal 14 6 2 2 2 2 5" xfId="106" xr:uid="{C4B5FB73-E0AC-42A7-A71E-02E38B338592}"/>
    <cellStyle name="Normal 14 6 2 2 2 2 6" xfId="107" xr:uid="{ACB35468-566B-447E-A768-721B51DAC0BA}"/>
    <cellStyle name="Normal 14 6 2 2 2 2 7" xfId="108" xr:uid="{AEFDE6D7-DF5F-4EE2-94C6-774D060D8866}"/>
    <cellStyle name="Normal 14 6 2 2 2 3" xfId="109" xr:uid="{AB45957C-9216-4376-8916-0E66286FF037}"/>
    <cellStyle name="Normal 14 6 2 2 2 3 2" xfId="110" xr:uid="{2D28B0F3-C67C-4CD2-B697-DD40DC7BD59A}"/>
    <cellStyle name="Normal 14 6 2 2 2 3 2 2" xfId="111" xr:uid="{C5C35C3B-D757-47B7-881D-5F1B09458518}"/>
    <cellStyle name="Normal 14 6 2 2 2 3 2 2 2" xfId="112" xr:uid="{DE98DC67-7F6D-4E27-998E-C1396369F936}"/>
    <cellStyle name="Normal 14 6 2 2 2 3 2 2 2 2" xfId="113" xr:uid="{38DD85A7-55C6-4187-9C80-50EFB598CB00}"/>
    <cellStyle name="Normal 14 6 2 2 2 3 2 2 2 3" xfId="114" xr:uid="{AB593C69-12C8-4C8D-9967-90753D34C603}"/>
    <cellStyle name="Normal 14 6 2 2 2 3 2 2 3" xfId="115" xr:uid="{779D7081-DFD0-470B-BA0F-6183659784B4}"/>
    <cellStyle name="Normal 14 6 2 2 2 3 2 3" xfId="116" xr:uid="{83D7FFC6-51C0-432B-9DC2-9337087CC222}"/>
    <cellStyle name="Normal 14 6 2 2 2 3 2 4" xfId="117" xr:uid="{BB88DFC9-6C61-406B-90E4-1070D985F50B}"/>
    <cellStyle name="Normal 14 6 2 2 2 3 2 5" xfId="118" xr:uid="{C251A68C-52C6-4DC8-BBAE-12AB22C14D30}"/>
    <cellStyle name="Normal 14 6 2 2 2 3 3" xfId="119" xr:uid="{E9EA17D7-1965-403B-ADC4-82A9ADF7E191}"/>
    <cellStyle name="Normal 14 6 2 2 2 3 3 2" xfId="120" xr:uid="{0A144C5E-0035-4CC9-9671-C1A492DCEC89}"/>
    <cellStyle name="Normal 14 6 2 2 2 3 3 2 2" xfId="121" xr:uid="{FFDD5618-382C-4DB4-9339-9A81954A1EAD}"/>
    <cellStyle name="Normal 14 6 2 2 2 3 3 2 3" xfId="122" xr:uid="{0AF4C925-BD6D-444F-9A60-5B0E79F2EC58}"/>
    <cellStyle name="Normal 14 6 2 2 2 3 3 3" xfId="123" xr:uid="{A36CB70D-3919-4114-833B-DB2F60C4ADA3}"/>
    <cellStyle name="Normal 14 6 2 2 2 3 4" xfId="124" xr:uid="{F57A38D5-AC60-4C69-A1A7-17741A43E4A5}"/>
    <cellStyle name="Normal 14 6 2 2 2 3 5" xfId="125" xr:uid="{6702A6F0-5105-4F5B-B198-9E0BBE17CEAE}"/>
    <cellStyle name="Normal 14 6 2 2 2 4" xfId="126" xr:uid="{CCD7A8BD-7ABA-4157-8E76-A9C192FDA86B}"/>
    <cellStyle name="Normal 14 6 2 2 2 4 2" xfId="127" xr:uid="{49B063C9-3330-472E-B81B-96A398A0A9CB}"/>
    <cellStyle name="Normal 14 6 2 2 2 4 2 2" xfId="128" xr:uid="{782BB7AD-4B9D-48F7-9937-6B8D928F99E2}"/>
    <cellStyle name="Normal 14 6 2 2 2 4 2 3" xfId="129" xr:uid="{1CE8739D-42FE-4C36-A2EA-98C9F2ECF8BA}"/>
    <cellStyle name="Normal 14 6 2 2 2 4 3" xfId="130" xr:uid="{108EFDA9-EDBA-416C-BE74-1F4F70540D6C}"/>
    <cellStyle name="Normal 14 6 2 2 2 5" xfId="131" xr:uid="{98BC0767-4AB3-4D2E-8FE6-293C7FF7F8B2}"/>
    <cellStyle name="Normal 14 6 2 2 2 6" xfId="132" xr:uid="{7A8545CE-1034-4E24-B35D-F381B4122AD0}"/>
    <cellStyle name="Normal 14 6 2 2 2 7" xfId="133" xr:uid="{EEE7E99B-55D7-4C58-8207-BED53910D906}"/>
    <cellStyle name="Normal 14 6 2 2 3" xfId="134" xr:uid="{DF163FA4-8D32-472C-808D-BDB1A97336E8}"/>
    <cellStyle name="Normal 14 6 2 2 4" xfId="135" xr:uid="{B84C6221-004C-4452-B86C-A70831241775}"/>
    <cellStyle name="Normal 14 6 2 2 4 2" xfId="136" xr:uid="{8AA1475E-DE1F-48A1-92CF-5F53E7289ED1}"/>
    <cellStyle name="Normal 14 6 2 2 4 2 2" xfId="137" xr:uid="{F4AAF572-1379-4C03-AD1C-F6EAD0F5CC92}"/>
    <cellStyle name="Normal 14 6 2 2 4 2 2 2" xfId="138" xr:uid="{87F3A95A-01AC-4459-81AD-93B59CA45BDA}"/>
    <cellStyle name="Normal 14 6 2 2 4 2 2 2 2" xfId="139" xr:uid="{DF59E8B4-F0CD-49DB-AB90-46B30C3DB42C}"/>
    <cellStyle name="Normal 14 6 2 2 4 2 2 2 3" xfId="140" xr:uid="{4A4206C7-611B-44ED-B093-C6AA2CDD77A6}"/>
    <cellStyle name="Normal 14 6 2 2 4 2 2 3" xfId="141" xr:uid="{9377D267-B336-4E9D-BE56-2C6F6CB3C96E}"/>
    <cellStyle name="Normal 14 6 2 2 4 2 3" xfId="142" xr:uid="{EB7CD001-B1E7-4C54-909B-03A342CB2C3F}"/>
    <cellStyle name="Normal 14 6 2 2 4 2 4" xfId="143" xr:uid="{A2272094-1C25-44DB-8BD6-2DC6BB720E62}"/>
    <cellStyle name="Normal 14 6 2 2 4 2 5" xfId="144" xr:uid="{7C1A55E3-97A9-454F-9B5C-BA31ADE367F6}"/>
    <cellStyle name="Normal 14 6 2 2 4 3" xfId="145" xr:uid="{D53D210E-649C-4C86-B1EB-7A6C6E0EDE97}"/>
    <cellStyle name="Normal 14 6 2 2 4 3 2" xfId="146" xr:uid="{23AD5790-A17F-4E07-81F7-97D98C11532C}"/>
    <cellStyle name="Normal 14 6 2 2 4 3 2 2" xfId="147" xr:uid="{9383A27D-4E50-42BC-9117-88D392F07E87}"/>
    <cellStyle name="Normal 14 6 2 2 4 3 2 3" xfId="148" xr:uid="{23D789E1-DF5F-4FD9-9E99-93EEC28DC7AE}"/>
    <cellStyle name="Normal 14 6 2 2 4 3 3" xfId="149" xr:uid="{3015DCD1-8F6C-4050-AF83-3C59F80C0D42}"/>
    <cellStyle name="Normal 14 6 2 2 4 4" xfId="150" xr:uid="{CD397809-FC0B-4E8F-A42B-9C29C3107E4D}"/>
    <cellStyle name="Normal 14 6 2 2 4 5" xfId="151" xr:uid="{D56F140D-88A1-4D3C-800D-3C3913E7CEF3}"/>
    <cellStyle name="Normal 14 6 2 2 5" xfId="152" xr:uid="{FBC9553B-DA29-44C1-BD11-A5D49D0B74A7}"/>
    <cellStyle name="Normal 14 6 2 2 6" xfId="153" xr:uid="{04418D01-8EB0-43BD-9A5D-1D11C4486E5A}"/>
    <cellStyle name="Normal 14 6 2 2 6 2" xfId="154" xr:uid="{0EE014FB-CBCE-4F94-BB05-33497840ED6E}"/>
    <cellStyle name="Normal 14 6 2 2 6 2 2" xfId="155" xr:uid="{02828E87-0897-49C6-B903-403DEABF769B}"/>
    <cellStyle name="Normal 14 6 2 2 6 2 3" xfId="156" xr:uid="{D7F5D48D-B9F4-4E79-A6DB-2446CF525E2C}"/>
    <cellStyle name="Normal 14 6 2 2 6 3" xfId="157" xr:uid="{6AEDBD9D-1954-46EC-944D-C21545AADB59}"/>
    <cellStyle name="Normal 14 6 2 2 7" xfId="158" xr:uid="{B5F4D124-0B26-4390-B648-B5EBEEEB0914}"/>
    <cellStyle name="Normal 14 6 2 2 8" xfId="159" xr:uid="{0EAE327B-089E-4C2F-AA3C-88835C51AAF6}"/>
    <cellStyle name="Normal 14 6 2 2 9" xfId="160" xr:uid="{61B2C0F1-4F25-4A27-951D-AD6B9C864C81}"/>
    <cellStyle name="Normal 14 6 2 3" xfId="161" xr:uid="{AB5F71A6-8D2F-47E2-A3E9-ABE1CB4DFEB1}"/>
    <cellStyle name="Normal 14 6 2 4" xfId="162" xr:uid="{BAB51455-A908-478B-9E58-10D26121456F}"/>
    <cellStyle name="Normal 14 6 2 5" xfId="163" xr:uid="{A3FD9A71-1100-4951-AAAD-5C13B07F7080}"/>
    <cellStyle name="Normal 14 6 2 5 2" xfId="164" xr:uid="{D4FBE02C-B614-4E89-A134-6CB6B2135475}"/>
    <cellStyle name="Normal 14 6 2 5 2 2" xfId="165" xr:uid="{885D2FD5-1451-4B43-A16C-831F807F797A}"/>
    <cellStyle name="Normal 14 6 2 5 2 2 2" xfId="166" xr:uid="{F2C09DCF-ABEC-4B2F-9106-447B8CF05DE3}"/>
    <cellStyle name="Normal 14 6 2 5 2 2 2 2" xfId="167" xr:uid="{02D7449C-4EC1-4D31-BE3F-99DE34216F08}"/>
    <cellStyle name="Normal 14 6 2 5 2 2 2 2 2" xfId="168" xr:uid="{7B5C3AC2-2141-458C-9A07-346C28739E27}"/>
    <cellStyle name="Normal 14 6 2 5 2 2 2 2 2 2" xfId="169" xr:uid="{889F592B-0EF0-451D-8B4F-2F479D020E98}"/>
    <cellStyle name="Normal 14 6 2 5 2 2 2 2 2 3" xfId="170" xr:uid="{0F009353-0764-4A3F-B55C-9228F4D5B9D5}"/>
    <cellStyle name="Normal 14 6 2 5 2 2 2 2 3" xfId="171" xr:uid="{C9433F19-DB96-4486-B391-65936C6CD4FB}"/>
    <cellStyle name="Normal 14 6 2 5 2 2 2 3" xfId="172" xr:uid="{541A52E5-6AB7-4AB7-8AF7-B9D4FE3ED269}"/>
    <cellStyle name="Normal 14 6 2 5 2 2 2 4" xfId="173" xr:uid="{21D5CCB5-9EFF-4240-89AF-9B875D06DBA3}"/>
    <cellStyle name="Normal 14 6 2 5 2 2 2 5" xfId="174" xr:uid="{3ED6F96F-2D9C-4963-9457-73B2D1A85328}"/>
    <cellStyle name="Normal 14 6 2 5 2 2 3" xfId="175" xr:uid="{DDAD4DE4-E407-4107-8369-DCF186114430}"/>
    <cellStyle name="Normal 14 6 2 5 2 2 3 2" xfId="176" xr:uid="{6048E3AE-FF4F-40C0-A50E-1401BF2F9C25}"/>
    <cellStyle name="Normal 14 6 2 5 2 2 3 2 2" xfId="177" xr:uid="{E3D140AF-908C-4F33-AAB9-A3E8B038B105}"/>
    <cellStyle name="Normal 14 6 2 5 2 2 3 2 3" xfId="178" xr:uid="{51568C18-6363-4BD7-9389-F30D5DBB90D0}"/>
    <cellStyle name="Normal 14 6 2 5 2 2 3 3" xfId="179" xr:uid="{20BC0B7F-2C7F-4DEE-8B2E-6F747B1689FF}"/>
    <cellStyle name="Normal 14 6 2 5 2 2 4" xfId="180" xr:uid="{9E192224-987F-4B2F-8573-CBE6FFDB8F36}"/>
    <cellStyle name="Normal 14 6 2 5 2 2 5" xfId="181" xr:uid="{254B3070-6B0B-462F-976F-6A9F4CD18F52}"/>
    <cellStyle name="Normal 14 6 2 5 2 3" xfId="182" xr:uid="{90AFF973-E6E2-4CEC-A528-D09A4DD3865E}"/>
    <cellStyle name="Normal 14 6 2 5 2 4" xfId="183" xr:uid="{F2A5D2F8-F303-480D-A31B-4FC2ABD5DC3F}"/>
    <cellStyle name="Normal 14 6 2 5 2 4 2" xfId="184" xr:uid="{4B6570C2-5A91-439D-849E-58B00713FA2D}"/>
    <cellStyle name="Normal 14 6 2 5 2 4 2 2" xfId="185" xr:uid="{10B8E272-9C12-45C6-844C-854904183E8F}"/>
    <cellStyle name="Normal 14 6 2 5 2 4 2 3" xfId="186" xr:uid="{04B018FF-EB5E-4FB2-BB82-F9CF57A1E968}"/>
    <cellStyle name="Normal 14 6 2 5 2 4 3" xfId="187" xr:uid="{C73CEAF1-152A-47F0-8117-2035C6F659A2}"/>
    <cellStyle name="Normal 14 6 2 5 2 5" xfId="188" xr:uid="{98B115CD-98CE-48EA-9B8C-464FEA594FAA}"/>
    <cellStyle name="Normal 14 6 2 5 2 6" xfId="189" xr:uid="{AB51099A-661D-49D3-AD49-FD8FE3496D64}"/>
    <cellStyle name="Normal 14 6 2 5 2 7" xfId="190" xr:uid="{D1A1E435-EC6E-4064-B9E0-A7CD4386F07F}"/>
    <cellStyle name="Normal 14 6 2 5 3" xfId="191" xr:uid="{810A722A-AFC0-4679-BF43-CA9352532179}"/>
    <cellStyle name="Normal 14 6 2 5 3 2" xfId="192" xr:uid="{05B60FFE-CA89-4D74-976C-B8D1E068A8D8}"/>
    <cellStyle name="Normal 14 6 2 5 3 2 2" xfId="193" xr:uid="{7D6A3AC2-819F-4D0F-AFD2-2D402917BA34}"/>
    <cellStyle name="Normal 14 6 2 5 3 2 2 2" xfId="194" xr:uid="{CB2FABDB-5901-4D0F-B60F-03D16701CA46}"/>
    <cellStyle name="Normal 14 6 2 5 3 2 2 2 2" xfId="195" xr:uid="{A2253FD3-FC69-4E23-A6FC-B8F91C1CED77}"/>
    <cellStyle name="Normal 14 6 2 5 3 2 2 2 3" xfId="196" xr:uid="{BD76C70A-B80B-4EA5-95AA-037D299B4A6A}"/>
    <cellStyle name="Normal 14 6 2 5 3 2 2 3" xfId="197" xr:uid="{A311C4F1-D902-4111-B059-FD65AE7AA8A7}"/>
    <cellStyle name="Normal 14 6 2 5 3 2 3" xfId="198" xr:uid="{0757D807-B744-4FA3-BA32-C36B53956245}"/>
    <cellStyle name="Normal 14 6 2 5 3 2 4" xfId="199" xr:uid="{D0CC2369-05F2-4420-AA1F-DA057CAABB04}"/>
    <cellStyle name="Normal 14 6 2 5 3 2 5" xfId="200" xr:uid="{50E36D1E-CCA7-40D3-A39E-990D06ED8494}"/>
    <cellStyle name="Normal 14 6 2 5 3 3" xfId="201" xr:uid="{239F734D-5AF9-4DB2-949C-7C7CDC69E579}"/>
    <cellStyle name="Normal 14 6 2 5 3 3 2" xfId="202" xr:uid="{7583B29D-DC75-4BC6-87FA-2171CCC9CF5D}"/>
    <cellStyle name="Normal 14 6 2 5 3 3 2 2" xfId="203" xr:uid="{7336D62F-DDFE-44C1-AAE0-693C9C894FD8}"/>
    <cellStyle name="Normal 14 6 2 5 3 3 2 3" xfId="204" xr:uid="{81A7FD43-4B74-4640-9EAE-4367A24E2194}"/>
    <cellStyle name="Normal 14 6 2 5 3 3 3" xfId="205" xr:uid="{D76815BE-2315-4A8A-9676-CEF343DF342D}"/>
    <cellStyle name="Normal 14 6 2 5 3 4" xfId="206" xr:uid="{95CD3814-D17A-4478-BF9D-30CD9F74D0A5}"/>
    <cellStyle name="Normal 14 6 2 5 3 5" xfId="207" xr:uid="{08AD011D-4B9E-47EC-9D80-59B14EC2BCD9}"/>
    <cellStyle name="Normal 14 6 2 5 4" xfId="208" xr:uid="{3A4B3E49-3B68-4F9C-833F-9A1A945C01DD}"/>
    <cellStyle name="Normal 14 6 2 5 4 2" xfId="209" xr:uid="{787C6F43-D20C-48E5-A54A-30A8099A6756}"/>
    <cellStyle name="Normal 14 6 2 5 4 2 2" xfId="210" xr:uid="{FAF0FD75-007F-4741-BC6C-3C232277F377}"/>
    <cellStyle name="Normal 14 6 2 5 4 2 3" xfId="211" xr:uid="{F3855584-5881-4963-BD38-CE0728FB8F0D}"/>
    <cellStyle name="Normal 14 6 2 5 4 3" xfId="212" xr:uid="{A7597D31-748B-4BD5-A693-95AF5684965F}"/>
    <cellStyle name="Normal 14 6 2 5 5" xfId="213" xr:uid="{7A125BE6-030E-42BD-BFE7-3EC72FC5999E}"/>
    <cellStyle name="Normal 14 6 2 5 6" xfId="214" xr:uid="{9E251F58-A174-443B-A61B-D962753E7BAF}"/>
    <cellStyle name="Normal 14 6 2 5 7" xfId="215" xr:uid="{4F5A1E0F-4364-4AE0-A27C-B319D2936DD5}"/>
    <cellStyle name="Normal 14 6 2 6" xfId="216" xr:uid="{DA631D57-D954-4CB3-8B4D-EDABB79FAF08}"/>
    <cellStyle name="Normal 14 6 2 6 2" xfId="217" xr:uid="{B493B6F9-7D57-4929-A8B6-E344F821F658}"/>
    <cellStyle name="Normal 14 6 2 6 2 2" xfId="218" xr:uid="{590A0249-17AE-4FC3-B42D-9BA52C1627FC}"/>
    <cellStyle name="Normal 14 6 2 6 2 2 2" xfId="219" xr:uid="{A92CE46D-2AE9-4E7A-B771-3E5397E133D0}"/>
    <cellStyle name="Normal 14 6 2 6 2 2 2 2" xfId="220" xr:uid="{17E22D72-34AB-4C8C-A4B7-C26190F49575}"/>
    <cellStyle name="Normal 14 6 2 6 2 2 2 3" xfId="221" xr:uid="{682DE7A5-77C1-4476-B51B-24FEDB5193A9}"/>
    <cellStyle name="Normal 14 6 2 6 2 2 3" xfId="222" xr:uid="{3B442A22-212F-440F-8E5B-128506F73548}"/>
    <cellStyle name="Normal 14 6 2 6 2 3" xfId="223" xr:uid="{5DCD62FE-A443-46B0-B637-52457658FF48}"/>
    <cellStyle name="Normal 14 6 2 6 2 4" xfId="224" xr:uid="{3F1B263C-4C38-477D-B3D4-50BD19C12AC9}"/>
    <cellStyle name="Normal 14 6 2 6 2 5" xfId="225" xr:uid="{BB680D70-37E3-4C37-B58D-F83A654B6452}"/>
    <cellStyle name="Normal 14 6 2 6 3" xfId="226" xr:uid="{C2B29674-3BCB-4510-A8AD-F1B51040D440}"/>
    <cellStyle name="Normal 14 6 2 6 3 2" xfId="227" xr:uid="{F0F4581E-A52B-471B-A147-8929FAB730EE}"/>
    <cellStyle name="Normal 14 6 2 6 3 2 2" xfId="228" xr:uid="{E0234B8B-8743-4227-927F-4EB1AC5D0869}"/>
    <cellStyle name="Normal 14 6 2 6 3 2 3" xfId="229" xr:uid="{DE719799-A1C2-4D86-8C74-70D64E23ED34}"/>
    <cellStyle name="Normal 14 6 2 6 3 3" xfId="230" xr:uid="{8835A112-3A83-4770-A5AD-FC7EFE6A2EDC}"/>
    <cellStyle name="Normal 14 6 2 6 4" xfId="231" xr:uid="{E175C8EB-BA50-43D1-A323-2F2043C9795C}"/>
    <cellStyle name="Normal 14 6 2 6 5" xfId="232" xr:uid="{3457DF6E-A10D-4719-AF1B-4D39B4572279}"/>
    <cellStyle name="Normal 14 6 2 7" xfId="233" xr:uid="{5B5E768F-883B-4E15-A2A9-6B78A4B8079B}"/>
    <cellStyle name="Normal 14 6 2 8" xfId="234" xr:uid="{71778349-FA21-44E2-AC2A-44C98007A8C4}"/>
    <cellStyle name="Normal 14 6 2 8 2" xfId="235" xr:uid="{F3451C85-1C2F-4ADE-8230-1D6F0D32A3FF}"/>
    <cellStyle name="Normal 14 6 2 8 2 2" xfId="236" xr:uid="{49C36631-E56A-46D9-A6E1-DB2251C29D09}"/>
    <cellStyle name="Normal 14 6 2 8 2 3" xfId="237" xr:uid="{5501369F-28FF-4636-B20F-7773BA62185E}"/>
    <cellStyle name="Normal 14 6 2 8 3" xfId="238" xr:uid="{4359D290-FAA9-437F-9562-65E562E99155}"/>
    <cellStyle name="Normal 14 6 2 9" xfId="239" xr:uid="{F9E1A2B9-DB66-4EF6-A6A1-EABD67BB38C4}"/>
    <cellStyle name="Normal 14 6 3" xfId="240" xr:uid="{24FDB182-6693-4AD4-9FAE-D33FB261E69E}"/>
    <cellStyle name="Normal 14 6 4" xfId="241" xr:uid="{355B90D6-9426-420A-862E-3F5807F7EC0B}"/>
    <cellStyle name="Normal 14 6 5" xfId="242" xr:uid="{65C02088-CF63-46E2-ADF7-4B81D2E4ED4A}"/>
    <cellStyle name="Normal 14 6 6" xfId="243" xr:uid="{79CDDF4D-205D-4354-A955-B0F5C316699C}"/>
    <cellStyle name="Normal 14 6 6 2" xfId="244" xr:uid="{7D50029E-403C-4CBE-A071-A007C2F58C6D}"/>
    <cellStyle name="Normal 14 6 6 2 2" xfId="245" xr:uid="{B2DA3A4B-4597-43AD-806D-9FDC1EA0E61E}"/>
    <cellStyle name="Normal 14 6 6 2 2 2" xfId="246" xr:uid="{0F43C2E5-081B-446B-B668-D1C71969E8B5}"/>
    <cellStyle name="Normal 14 6 6 2 2 2 2" xfId="247" xr:uid="{0A787B35-936A-4062-A46C-DF70515442EC}"/>
    <cellStyle name="Normal 14 6 6 2 2 2 2 2" xfId="248" xr:uid="{D0EB61CC-7EFD-48A1-B5C0-A1A9E4A15761}"/>
    <cellStyle name="Normal 14 6 6 2 2 2 2 2 2" xfId="249" xr:uid="{5A13B13F-21EE-49B0-A3A1-E57838846093}"/>
    <cellStyle name="Normal 14 6 6 2 2 2 2 2 2 2" xfId="250" xr:uid="{70E5117A-0BBA-43F8-AD64-FC330DFA2F55}"/>
    <cellStyle name="Normal 14 6 6 2 2 2 2 2 2 3" xfId="251" xr:uid="{C3A967E6-D3A0-44D3-BC7E-60A254095655}"/>
    <cellStyle name="Normal 14 6 6 2 2 2 2 2 3" xfId="252" xr:uid="{28940D79-BFAB-41BE-8F04-222C2918FC09}"/>
    <cellStyle name="Normal 14 6 6 2 2 2 2 3" xfId="253" xr:uid="{E4E2D590-7185-4B7C-AC31-012F27802C4A}"/>
    <cellStyle name="Normal 14 6 6 2 2 2 2 4" xfId="254" xr:uid="{04F95293-AB3F-4572-926A-4D2014DF1A69}"/>
    <cellStyle name="Normal 14 6 6 2 2 2 2 5" xfId="255" xr:uid="{6DD01FEB-C39F-4C5D-9382-59D7BDD35924}"/>
    <cellStyle name="Normal 14 6 6 2 2 2 3" xfId="256" xr:uid="{422D3A25-C7B2-4FBB-845F-608996CF450D}"/>
    <cellStyle name="Normal 14 6 6 2 2 2 3 2" xfId="257" xr:uid="{B37D0615-F205-48B1-9668-61B307D26BF7}"/>
    <cellStyle name="Normal 14 6 6 2 2 2 3 2 2" xfId="258" xr:uid="{BA7E53F4-E82E-4A13-9338-0CE83817B8EC}"/>
    <cellStyle name="Normal 14 6 6 2 2 2 3 2 3" xfId="259" xr:uid="{7A6B7DC6-2086-42D2-872C-97ADC9214C53}"/>
    <cellStyle name="Normal 14 6 6 2 2 2 3 3" xfId="260" xr:uid="{EAC9B18F-3C9C-4E30-B319-5DCB33184A8F}"/>
    <cellStyle name="Normal 14 6 6 2 2 2 4" xfId="261" xr:uid="{42075387-4000-4DF2-BF5B-1F8B0F61EC74}"/>
    <cellStyle name="Normal 14 6 6 2 2 2 5" xfId="262" xr:uid="{20EA4A2E-8975-4D17-AA27-7524769D580E}"/>
    <cellStyle name="Normal 14 6 6 2 2 3" xfId="263" xr:uid="{32E5D4FE-4AB0-4965-B987-1D3FCF7527D9}"/>
    <cellStyle name="Normal 14 6 6 2 2 4" xfId="264" xr:uid="{4827B9EC-54B2-431F-AC34-31639EDE1887}"/>
    <cellStyle name="Normal 14 6 6 2 2 4 2" xfId="265" xr:uid="{38359F58-C2CB-4816-B1AC-DD5C1307EEFC}"/>
    <cellStyle name="Normal 14 6 6 2 2 4 2 2" xfId="266" xr:uid="{8092D070-4E62-4DA6-B7D2-B3026F17617E}"/>
    <cellStyle name="Normal 14 6 6 2 2 4 2 3" xfId="267" xr:uid="{51C8CEA7-7FD8-4F47-B249-317A0A933554}"/>
    <cellStyle name="Normal 14 6 6 2 2 4 3" xfId="268" xr:uid="{68A380CF-D5D7-4428-BE20-D309212257E1}"/>
    <cellStyle name="Normal 14 6 6 2 2 5" xfId="269" xr:uid="{CBF8816E-3B8C-4C15-AD8E-FEDCAD3FEE25}"/>
    <cellStyle name="Normal 14 6 6 2 2 6" xfId="270" xr:uid="{E76324D8-6F12-4F3C-A8A9-4B54D7392DCF}"/>
    <cellStyle name="Normal 14 6 6 2 2 7" xfId="271" xr:uid="{55976DF4-AE9F-4965-ACE5-14798D71AA90}"/>
    <cellStyle name="Normal 14 6 6 2 3" xfId="272" xr:uid="{50EB3E78-AB38-451C-A512-FFC74B7F4DEF}"/>
    <cellStyle name="Normal 14 6 6 2 3 2" xfId="273" xr:uid="{CD48E8CB-25BB-4C79-BFE6-EAA8E607C932}"/>
    <cellStyle name="Normal 14 6 6 2 3 2 2" xfId="274" xr:uid="{8208B967-D24A-4C69-BE41-9F83F0F58335}"/>
    <cellStyle name="Normal 14 6 6 2 3 2 2 2" xfId="275" xr:uid="{338B2C1F-FF32-497B-9415-BA02D3301EDF}"/>
    <cellStyle name="Normal 14 6 6 2 3 2 2 2 2" xfId="276" xr:uid="{5D4815B4-04DC-45DD-807E-EECA9F3CC3E2}"/>
    <cellStyle name="Normal 14 6 6 2 3 2 2 2 3" xfId="277" xr:uid="{396358F1-A69B-41BB-9530-5A4250BA172F}"/>
    <cellStyle name="Normal 14 6 6 2 3 2 2 3" xfId="278" xr:uid="{408AFA7F-4CA9-48E3-BC70-F49101E117B4}"/>
    <cellStyle name="Normal 14 6 6 2 3 2 3" xfId="279" xr:uid="{D22D5551-7589-4A79-8792-1BC0C3AC26F5}"/>
    <cellStyle name="Normal 14 6 6 2 3 2 4" xfId="280" xr:uid="{4CAADF94-0C37-48DC-8CD2-8CBA905384F1}"/>
    <cellStyle name="Normal 14 6 6 2 3 2 5" xfId="281" xr:uid="{4EDC2B54-0310-434C-8BB8-BA0907BAE6FE}"/>
    <cellStyle name="Normal 14 6 6 2 3 3" xfId="282" xr:uid="{DF293A1F-0B4B-407D-A98F-71B58C91F2B2}"/>
    <cellStyle name="Normal 14 6 6 2 3 3 2" xfId="283" xr:uid="{DEE51CA0-90F8-4625-83D8-4E53472C8354}"/>
    <cellStyle name="Normal 14 6 6 2 3 3 2 2" xfId="284" xr:uid="{2F5AC002-D9C8-43CA-A01F-C68F87AB5B55}"/>
    <cellStyle name="Normal 14 6 6 2 3 3 2 3" xfId="285" xr:uid="{1E915FCA-AC09-4C30-A70A-97227B09F2B2}"/>
    <cellStyle name="Normal 14 6 6 2 3 3 3" xfId="286" xr:uid="{6EC2A20E-0BE0-4AC1-90FD-9AF1855B78DF}"/>
    <cellStyle name="Normal 14 6 6 2 3 4" xfId="287" xr:uid="{2CF2231D-C7C1-4297-A88B-A3F2A074347A}"/>
    <cellStyle name="Normal 14 6 6 2 3 5" xfId="288" xr:uid="{B98A4CE0-EE9F-4F18-9C58-C5F601DA0034}"/>
    <cellStyle name="Normal 14 6 6 2 4" xfId="289" xr:uid="{3BB5937F-3CCF-487A-8A4A-56427273381D}"/>
    <cellStyle name="Normal 14 6 6 2 4 2" xfId="290" xr:uid="{390ECDB9-1BF1-4B8C-A494-73E8640C2E93}"/>
    <cellStyle name="Normal 14 6 6 2 4 2 2" xfId="291" xr:uid="{98D22445-55DE-419E-B9A4-0764554EEE12}"/>
    <cellStyle name="Normal 14 6 6 2 4 2 3" xfId="292" xr:uid="{A7CF74E9-1DD0-4A5E-B7F1-C71262D1CEBD}"/>
    <cellStyle name="Normal 14 6 6 2 4 3" xfId="293" xr:uid="{85476463-6CE4-446A-B990-E5C97F9A232A}"/>
    <cellStyle name="Normal 14 6 6 2 5" xfId="294" xr:uid="{AA01BCD9-9CB3-4F15-8C33-D9311C5D6A9C}"/>
    <cellStyle name="Normal 14 6 6 2 6" xfId="295" xr:uid="{61AFB70B-8457-43DD-B7AF-49C10655FF7E}"/>
    <cellStyle name="Normal 14 6 6 2 7" xfId="296" xr:uid="{CD8DC944-A63C-41A9-AAF8-C33EA43083B7}"/>
    <cellStyle name="Normal 14 6 6 3" xfId="297" xr:uid="{A219A3E0-8665-4CAC-A138-965FB45C55DC}"/>
    <cellStyle name="Normal 14 6 6 4" xfId="298" xr:uid="{B42CF2CA-0768-4985-9446-0BE34B93F538}"/>
    <cellStyle name="Normal 14 6 6 4 2" xfId="299" xr:uid="{83AEC86E-E64E-40C2-962C-FC4AEAF93BA9}"/>
    <cellStyle name="Normal 14 6 6 4 2 2" xfId="300" xr:uid="{CAE9A882-9944-4BEF-9E69-B1886E062567}"/>
    <cellStyle name="Normal 14 6 6 4 2 2 2" xfId="301" xr:uid="{383E2397-F31F-4F35-8F92-BF5D769EF57B}"/>
    <cellStyle name="Normal 14 6 6 4 2 2 2 2" xfId="302" xr:uid="{9295F798-CAF9-4C39-A408-72F7B01FEE18}"/>
    <cellStyle name="Normal 14 6 6 4 2 2 2 3" xfId="303" xr:uid="{7783139E-CD26-469C-9316-85B94704964A}"/>
    <cellStyle name="Normal 14 6 6 4 2 2 3" xfId="304" xr:uid="{C2501FAA-1BAA-4AF0-935D-73DA386EC13D}"/>
    <cellStyle name="Normal 14 6 6 4 2 3" xfId="305" xr:uid="{C3965FF7-F932-431B-B1CB-AC227DEDF360}"/>
    <cellStyle name="Normal 14 6 6 4 2 4" xfId="306" xr:uid="{402A0848-1325-4723-A8A7-383E30C27185}"/>
    <cellStyle name="Normal 14 6 6 4 2 5" xfId="307" xr:uid="{357CD208-C454-4F6B-BB5F-7B8B05C9FD75}"/>
    <cellStyle name="Normal 14 6 6 4 3" xfId="308" xr:uid="{F7BD1054-53BD-4006-AE93-C85BCDF224A0}"/>
    <cellStyle name="Normal 14 6 6 4 3 2" xfId="309" xr:uid="{DDA70BD8-C654-47C9-8F7E-CFD56E430BD0}"/>
    <cellStyle name="Normal 14 6 6 4 3 2 2" xfId="310" xr:uid="{53D3C528-3E6F-445A-B494-3340AC095DF5}"/>
    <cellStyle name="Normal 14 6 6 4 3 2 3" xfId="311" xr:uid="{535B43B3-949E-4CF2-A988-40A512E2E62D}"/>
    <cellStyle name="Normal 14 6 6 4 3 3" xfId="312" xr:uid="{491012E2-0599-425D-8202-5AD7885E565E}"/>
    <cellStyle name="Normal 14 6 6 4 4" xfId="313" xr:uid="{50F1491B-700F-4492-866C-72D87D2DBB93}"/>
    <cellStyle name="Normal 14 6 6 4 5" xfId="314" xr:uid="{89DA9461-ECF4-4D75-92CE-416B82CEE857}"/>
    <cellStyle name="Normal 14 6 6 5" xfId="315" xr:uid="{E493237D-3D93-4D8E-997E-F8FE0A37BF37}"/>
    <cellStyle name="Normal 14 6 6 6" xfId="316" xr:uid="{7483D3DC-FEC2-4A22-881C-D3DD18FFCE55}"/>
    <cellStyle name="Normal 14 6 6 6 2" xfId="317" xr:uid="{1A3B45B2-7303-41BF-84D4-0754771A8EEE}"/>
    <cellStyle name="Normal 14 6 6 6 2 2" xfId="318" xr:uid="{75651677-0A5B-4456-99F1-FFB7E743FA24}"/>
    <cellStyle name="Normal 14 6 6 6 2 3" xfId="319" xr:uid="{81132FB6-DF90-438D-BDC4-EDA0ADAA2734}"/>
    <cellStyle name="Normal 14 6 6 6 3" xfId="320" xr:uid="{529D0F4A-BA46-49DC-8091-E58057031579}"/>
    <cellStyle name="Normal 14 6 6 7" xfId="321" xr:uid="{D35A6CF6-9E79-4CDC-85CE-C9405278AF3C}"/>
    <cellStyle name="Normal 14 6 6 8" xfId="322" xr:uid="{25524044-FF4E-4134-9CBC-65C38D7DC5D2}"/>
    <cellStyle name="Normal 14 6 6 9" xfId="323" xr:uid="{55AF7D62-7A34-4282-A797-A463C099363D}"/>
    <cellStyle name="Normal 14 6 7" xfId="324" xr:uid="{F96D26C2-DB17-4FF0-A47D-178344C16C2F}"/>
    <cellStyle name="Normal 14 6 8" xfId="325" xr:uid="{2C19EF8E-90EE-4FB3-966A-39C608F569B3}"/>
    <cellStyle name="Normal 14 6 8 2" xfId="326" xr:uid="{C4DA5701-AD24-480F-8F2B-CB6563E4A17B}"/>
    <cellStyle name="Normal 14 6 8 2 2" xfId="327" xr:uid="{366F9DAB-6357-4ED3-898A-2CFDB823C593}"/>
    <cellStyle name="Normal 14 6 8 2 2 2" xfId="328" xr:uid="{FD49E954-29C7-46FE-9A1F-110984B120B7}"/>
    <cellStyle name="Normal 14 6 8 2 2 2 2" xfId="329" xr:uid="{C1D3DBEF-4E80-4924-AAAA-6C3560DF643D}"/>
    <cellStyle name="Normal 14 6 8 2 2 2 2 2" xfId="330" xr:uid="{52B29513-7167-44E1-BA94-7230F61DAB55}"/>
    <cellStyle name="Normal 14 6 8 2 2 2 2 2 2" xfId="331" xr:uid="{D772C824-F433-4749-99D3-AB323ECE664D}"/>
    <cellStyle name="Normal 14 6 8 2 2 2 2 2 3" xfId="332" xr:uid="{FE705332-51E5-44DF-93F3-376A3EE8A406}"/>
    <cellStyle name="Normal 14 6 8 2 2 2 2 3" xfId="333" xr:uid="{9B636AE7-70A9-4573-ABB1-A603E92DDDE1}"/>
    <cellStyle name="Normal 14 6 8 2 2 2 3" xfId="334" xr:uid="{07D1092A-7B24-4552-92CA-505B2FE643AA}"/>
    <cellStyle name="Normal 14 6 8 2 2 2 4" xfId="335" xr:uid="{3DF768CC-A06E-4448-948D-8940221664BB}"/>
    <cellStyle name="Normal 14 6 8 2 2 2 5" xfId="336" xr:uid="{561096AB-7F4A-4E20-8F99-DA41C8ED5BD6}"/>
    <cellStyle name="Normal 14 6 8 2 2 3" xfId="337" xr:uid="{45F270FD-B8F9-413C-AA08-67CD5635367D}"/>
    <cellStyle name="Normal 14 6 8 2 2 3 2" xfId="338" xr:uid="{332B14B9-454A-492C-BC93-3B233DAF99EF}"/>
    <cellStyle name="Normal 14 6 8 2 2 3 2 2" xfId="339" xr:uid="{B182BF3D-E0DC-4929-8F16-95A9626397EC}"/>
    <cellStyle name="Normal 14 6 8 2 2 3 2 3" xfId="340" xr:uid="{17D3D79A-EC4B-41FB-80CA-EDA9CBD7CD7F}"/>
    <cellStyle name="Normal 14 6 8 2 2 3 3" xfId="341" xr:uid="{230C6F37-A2C5-49AD-9382-0E6237D1133B}"/>
    <cellStyle name="Normal 14 6 8 2 2 4" xfId="342" xr:uid="{BDC9B676-406B-4285-A3CF-625138B68A2F}"/>
    <cellStyle name="Normal 14 6 8 2 2 5" xfId="343" xr:uid="{BEF73D7E-96EC-4597-9C2E-8D1C3174AB8B}"/>
    <cellStyle name="Normal 14 6 8 2 3" xfId="344" xr:uid="{75321A0D-4094-4C72-9E80-47AFB70F3653}"/>
    <cellStyle name="Normal 14 6 8 2 4" xfId="345" xr:uid="{AC20C865-85C0-4936-9B0F-AC3DAB6EA8FE}"/>
    <cellStyle name="Normal 14 6 8 2 4 2" xfId="346" xr:uid="{5F1AF46F-82BE-48E5-913E-A1ADEE8545B5}"/>
    <cellStyle name="Normal 14 6 8 2 4 2 2" xfId="347" xr:uid="{634FD6D2-C2B2-4F9A-B28A-A696D1FC4F52}"/>
    <cellStyle name="Normal 14 6 8 2 4 2 3" xfId="348" xr:uid="{9A9A3122-9936-4F14-9B97-9CD3898C282F}"/>
    <cellStyle name="Normal 14 6 8 2 4 3" xfId="349" xr:uid="{78905384-C315-48C4-802B-4BD12D8645E0}"/>
    <cellStyle name="Normal 14 6 8 2 5" xfId="350" xr:uid="{E216CE1A-5037-4363-87EE-68B0F6C48B63}"/>
    <cellStyle name="Normal 14 6 8 2 6" xfId="351" xr:uid="{00BDEBFF-7F31-4532-A40F-5B12921C015A}"/>
    <cellStyle name="Normal 14 6 8 2 7" xfId="352" xr:uid="{6A402792-AA5E-4D3A-9229-3575535BA9D8}"/>
    <cellStyle name="Normal 14 6 8 3" xfId="353" xr:uid="{A7F4A198-D8D1-42FF-95E9-00DBEB0D7359}"/>
    <cellStyle name="Normal 14 6 8 3 2" xfId="354" xr:uid="{035039BD-7891-480F-83B1-B4574F91DF3E}"/>
    <cellStyle name="Normal 14 6 8 3 2 2" xfId="355" xr:uid="{8D1A6B8D-9DA0-4D0F-9055-63FC0E07D6AE}"/>
    <cellStyle name="Normal 14 6 8 3 2 2 2" xfId="356" xr:uid="{746702FF-21F6-49D2-877A-06CDEB61862D}"/>
    <cellStyle name="Normal 14 6 8 3 2 2 2 2" xfId="357" xr:uid="{CBFFD762-DA68-49D5-A722-30060FBF6124}"/>
    <cellStyle name="Normal 14 6 8 3 2 2 2 3" xfId="358" xr:uid="{9CBAC8A1-BFD1-4E34-8601-45C86C80272E}"/>
    <cellStyle name="Normal 14 6 8 3 2 2 3" xfId="359" xr:uid="{CC9605CF-C9FF-4949-8B74-C03C0C8E867F}"/>
    <cellStyle name="Normal 14 6 8 3 2 3" xfId="360" xr:uid="{C8C9939D-2B58-4EE9-9812-478BA111F927}"/>
    <cellStyle name="Normal 14 6 8 3 2 4" xfId="361" xr:uid="{379E035B-A93F-4135-9CAE-744ED452DF0E}"/>
    <cellStyle name="Normal 14 6 8 3 2 5" xfId="362" xr:uid="{51C10A33-7E56-4951-B706-F600778C3CD1}"/>
    <cellStyle name="Normal 14 6 8 3 3" xfId="363" xr:uid="{706AC9AF-086B-446B-AFD5-4C968FCA3DF7}"/>
    <cellStyle name="Normal 14 6 8 3 3 2" xfId="364" xr:uid="{20769707-7C71-4737-AB56-E4B2A4E8E96C}"/>
    <cellStyle name="Normal 14 6 8 3 3 2 2" xfId="365" xr:uid="{A6BE755F-708B-45CE-BBC0-6DA11C007CC9}"/>
    <cellStyle name="Normal 14 6 8 3 3 2 3" xfId="366" xr:uid="{5051968E-32E9-4289-8B22-E741D2DE0B93}"/>
    <cellStyle name="Normal 14 6 8 3 3 3" xfId="367" xr:uid="{B426BFBD-9600-4FB7-8A7E-20550A487CCD}"/>
    <cellStyle name="Normal 14 6 8 3 4" xfId="368" xr:uid="{37CBB13E-521C-48D6-ABED-B6DB24E9069D}"/>
    <cellStyle name="Normal 14 6 8 3 5" xfId="369" xr:uid="{6EEC804A-F62D-49EB-B5C5-0DADB85BE553}"/>
    <cellStyle name="Normal 14 6 8 4" xfId="370" xr:uid="{A6B735DC-D68F-4B44-BE67-6AC98D4AF152}"/>
    <cellStyle name="Normal 14 6 8 4 2" xfId="371" xr:uid="{0CCA08F6-CA37-4EAA-88C7-DCA5C03ECCF4}"/>
    <cellStyle name="Normal 14 6 8 4 2 2" xfId="372" xr:uid="{25B64DC4-A7FE-4D8C-8E50-B47EEE88F5DB}"/>
    <cellStyle name="Normal 14 6 8 4 2 3" xfId="373" xr:uid="{7426E8D7-B251-4CCC-AC34-91B19417759F}"/>
    <cellStyle name="Normal 14 6 8 4 3" xfId="374" xr:uid="{27E9D20C-16B0-4FF3-859B-621E93070B61}"/>
    <cellStyle name="Normal 14 6 8 5" xfId="375" xr:uid="{E01D13E2-397F-41D9-BE63-730655CD229F}"/>
    <cellStyle name="Normal 14 6 8 6" xfId="376" xr:uid="{C3636402-6073-463C-B92B-1E55AC7969BC}"/>
    <cellStyle name="Normal 14 6 8 7" xfId="377" xr:uid="{E1159AE7-7E54-4F74-9082-9F26A2A88852}"/>
    <cellStyle name="Normal 14 6 9" xfId="378" xr:uid="{BEE5F8F6-8631-4F8D-90AE-600CBD74FA38}"/>
    <cellStyle name="Normal 14 6 9 2" xfId="379" xr:uid="{9F03AEC4-E526-49AC-BEAB-C3461F6A9907}"/>
    <cellStyle name="Normal 14 6 9 2 2" xfId="380" xr:uid="{8CC33742-AA21-4FEC-B469-1083210CF460}"/>
    <cellStyle name="Normal 14 6 9 2 2 2" xfId="381" xr:uid="{F7800056-564E-4F0E-B613-06D4790BFE9E}"/>
    <cellStyle name="Normal 14 6 9 2 2 2 2" xfId="382" xr:uid="{42BA9C85-A8CA-4C56-9478-97926AAFEADB}"/>
    <cellStyle name="Normal 14 6 9 2 2 2 3" xfId="383" xr:uid="{7771E8B6-CFA1-4E08-89F1-284E51ABB8C5}"/>
    <cellStyle name="Normal 14 6 9 2 2 3" xfId="384" xr:uid="{E99609AA-5E6E-4DE2-9805-AE08AD7DAA85}"/>
    <cellStyle name="Normal 14 6 9 2 3" xfId="385" xr:uid="{0410ADAD-BCAD-4662-9A79-90A1B8218D70}"/>
    <cellStyle name="Normal 14 6 9 2 4" xfId="386" xr:uid="{70C7EE58-AF85-4932-908D-23C6FA0CA399}"/>
    <cellStyle name="Normal 14 6 9 2 5" xfId="387" xr:uid="{C25373BE-D1F7-495C-84D3-86E79EA2853E}"/>
    <cellStyle name="Normal 14 6 9 3" xfId="388" xr:uid="{18543A5D-43F6-461D-85E1-EE9E0BBA3E01}"/>
    <cellStyle name="Normal 14 6 9 3 2" xfId="389" xr:uid="{1899208C-BF02-4718-B052-7378CEBB9695}"/>
    <cellStyle name="Normal 14 6 9 3 2 2" xfId="390" xr:uid="{47845620-8116-495E-8566-23D7C29A6DE4}"/>
    <cellStyle name="Normal 14 6 9 3 2 3" xfId="391" xr:uid="{48D9B3A8-657A-4C02-B436-DAA5CB2D3853}"/>
    <cellStyle name="Normal 14 6 9 3 3" xfId="392" xr:uid="{51BF8A67-BD6B-4812-A70B-39BD9CF15843}"/>
    <cellStyle name="Normal 14 6 9 4" xfId="393" xr:uid="{B93F1ABA-026E-49FE-8865-CC76C917C453}"/>
    <cellStyle name="Normal 14 6 9 5" xfId="394" xr:uid="{142F7BAF-09B4-406F-855E-F434BD867198}"/>
    <cellStyle name="Normal 14 7" xfId="395" xr:uid="{87F497EB-7830-462A-BF31-7B039B3DC82D}"/>
    <cellStyle name="Normal 14 8" xfId="396" xr:uid="{18F72A0F-B0AE-4A35-8EA6-82F1BF43836B}"/>
    <cellStyle name="Normal 14 9" xfId="397" xr:uid="{87396D1F-C6BD-4700-9CF8-8DC9F60CAA50}"/>
    <cellStyle name="Normal 17 10" xfId="398" xr:uid="{AA2303F3-CCC4-4B00-A9EC-949F979537F3}"/>
    <cellStyle name="Normal 17 11" xfId="399" xr:uid="{BD552254-82D9-4EB6-BA5E-8DF0A824C600}"/>
    <cellStyle name="Normal 17 2" xfId="400" xr:uid="{75EF3B6A-7B2F-40E4-8099-40A33C1BE1DB}"/>
    <cellStyle name="Normal 17 3" xfId="401" xr:uid="{2C3AA621-B349-4A67-9DB3-EB75D16E8EB0}"/>
    <cellStyle name="Normal 17 4" xfId="402" xr:uid="{2A46D8FC-63EB-4AE5-A31D-CFA1D22E97C5}"/>
    <cellStyle name="Normal 17 5" xfId="403" xr:uid="{931D1759-8774-4957-AA70-6B80ED597F79}"/>
    <cellStyle name="Normal 17 6" xfId="404" xr:uid="{7CC48CAB-2BA2-470F-BB28-727166DA0302}"/>
    <cellStyle name="Normal 17 7" xfId="405" xr:uid="{9AB11876-FD09-45B0-9840-47B634DF5DAB}"/>
    <cellStyle name="Normal 17 8" xfId="406" xr:uid="{A84F3E69-C550-4995-92E7-2046E286036E}"/>
    <cellStyle name="Normal 17 9" xfId="407" xr:uid="{FFAEE043-D4C4-40C0-B5C2-178C6975C35F}"/>
    <cellStyle name="Normal 2 10" xfId="408" xr:uid="{712C9961-9809-4C3F-9351-9B19E2F9DE40}"/>
    <cellStyle name="Normal 2 10 2" xfId="409" xr:uid="{D95003B3-843F-4590-9812-2172FE266CA4}"/>
    <cellStyle name="Normal 2 11" xfId="410" xr:uid="{20924CF7-F6A4-4859-AC13-FC446B6C4024}"/>
    <cellStyle name="Normal 2 11 2" xfId="411" xr:uid="{BAF7587C-BC3E-463E-A67D-B0A50E19E525}"/>
    <cellStyle name="Normal 2 12" xfId="412" xr:uid="{7A15B633-6AAF-4C99-9588-79A47981EB70}"/>
    <cellStyle name="Normal 2 12 2" xfId="413" xr:uid="{BA5CC260-70FF-491B-9AB0-093EB5D007D0}"/>
    <cellStyle name="Normal 2 13" xfId="414" xr:uid="{0C4B64F0-8BB9-4D3A-A334-0561EA04F8FB}"/>
    <cellStyle name="Normal 2 13 2" xfId="415" xr:uid="{097A5EC7-65D6-4ED8-9EC9-61B9F73F3033}"/>
    <cellStyle name="Normal 2 14" xfId="416" xr:uid="{3198CF61-10F3-4CC1-A176-CF545DDCCAEB}"/>
    <cellStyle name="Normal 2 14 2" xfId="417" xr:uid="{4D77F1CF-7F02-458B-92D7-361911764B99}"/>
    <cellStyle name="Normal 2 15" xfId="418" xr:uid="{C63ADDF1-6044-489B-84A9-24FA3943B607}"/>
    <cellStyle name="Normal 2 15 2" xfId="419" xr:uid="{FCB46A61-6DE5-4FDE-BD87-0AD4438A74B9}"/>
    <cellStyle name="Normal 2 16" xfId="420" xr:uid="{43B97630-2F9E-43C2-BB1A-ED1622A5216C}"/>
    <cellStyle name="Normal 2 16 2" xfId="421" xr:uid="{873F2F53-82EB-4551-9FD1-17BEBBF249F0}"/>
    <cellStyle name="Normal 2 17" xfId="422" xr:uid="{8ADFC5CC-EEEB-4B77-9BD2-1268FC01472A}"/>
    <cellStyle name="Normal 2 18" xfId="423" xr:uid="{7E9D52E9-3AC1-4063-913F-BD810E2F87A4}"/>
    <cellStyle name="Normal 2 19" xfId="424" xr:uid="{6BC37CDB-4515-471D-B5F6-3A9F62F4AAAA}"/>
    <cellStyle name="Normal 2 2" xfId="425" xr:uid="{22E2F38A-9CF3-4A3A-8C00-8D27B55EEAEB}"/>
    <cellStyle name="Normal 2 2 2" xfId="426" xr:uid="{2F9180BE-EFF1-4B54-9637-1F75B5CAD733}"/>
    <cellStyle name="Normal 2 2 2 2" xfId="427" xr:uid="{F6E46BFF-C76A-48FC-823D-B54D492FBC48}"/>
    <cellStyle name="Normal 2 2 2 3" xfId="428" xr:uid="{50F26050-6F2C-402B-9844-289D689A2C16}"/>
    <cellStyle name="Normal 2 2 2 4" xfId="429" xr:uid="{52F03477-607B-4589-BCE0-C5BA31AB1EE4}"/>
    <cellStyle name="Normal 2 2 2 5" xfId="430" xr:uid="{11C8382D-89A8-429C-82D7-3B0862A649CB}"/>
    <cellStyle name="Normal 2 2 2 6" xfId="431" xr:uid="{0CD31443-94A0-4EC7-A240-E80A8621EBE1}"/>
    <cellStyle name="Normal 2 2 2 7" xfId="432" xr:uid="{5E9C8C38-7EC4-4567-9A56-F2B5915B2276}"/>
    <cellStyle name="Normal 2 2 2 8" xfId="433" xr:uid="{3BE878DF-E2E1-4D5C-B755-217AB55B479E}"/>
    <cellStyle name="Normal 2 2 2 9" xfId="434" xr:uid="{7DC97FFC-A78A-4B45-A24E-1CCCF77F083B}"/>
    <cellStyle name="Normal 2 2 3" xfId="435" xr:uid="{2DE2959A-B321-4B33-862C-FC9E3019B0C1}"/>
    <cellStyle name="Normal 2 2 4" xfId="436" xr:uid="{F2FE57C4-570C-40FB-A332-F83601BEAE8A}"/>
    <cellStyle name="Normal 2 2 5" xfId="437" xr:uid="{33E5C995-A682-40F5-9C95-0825EA460AAF}"/>
    <cellStyle name="Normal 2 2 6" xfId="438" xr:uid="{D811CC00-EB58-4F6C-9CD6-CAF7C16656EC}"/>
    <cellStyle name="Normal 2 2 7" xfId="439" xr:uid="{528C549A-8A28-4096-936F-19EF39AB6839}"/>
    <cellStyle name="Normal 2 2 8" xfId="440" xr:uid="{66AD0910-59F1-4AEE-A8B8-108371BAB57E}"/>
    <cellStyle name="Normal 2 2 9" xfId="441" xr:uid="{93AA9C19-E57B-4458-A6AD-500A56C4A108}"/>
    <cellStyle name="Normal 2 20" xfId="442" xr:uid="{F8ADF91E-54AB-4DE6-A969-513AE11D4EC9}"/>
    <cellStyle name="Normal 2 21" xfId="443" xr:uid="{8455486A-F550-4011-A31A-7701E4EF15EE}"/>
    <cellStyle name="Normal 2 22" xfId="444" xr:uid="{12B8DC06-F7FB-4300-9657-948B1ECC1D82}"/>
    <cellStyle name="Normal 2 23" xfId="445" xr:uid="{1CA3CD7E-CAD9-4668-A98C-EC48C03B7E6F}"/>
    <cellStyle name="Normal 2 3" xfId="446" xr:uid="{FBC6264C-E11E-43CA-82E9-E2F02EE75E42}"/>
    <cellStyle name="Normal 2 3 2" xfId="447" xr:uid="{64846F2B-58D9-4920-A326-665731F105C1}"/>
    <cellStyle name="Normal 2 4" xfId="448" xr:uid="{E59E092B-D2A9-484F-AA9B-CA14E091A6A8}"/>
    <cellStyle name="Normal 2 4 2" xfId="449" xr:uid="{19559320-BA88-4515-8A4D-AF162FF47998}"/>
    <cellStyle name="Normal 2 5" xfId="450" xr:uid="{9415263E-D3B0-4462-BFDF-408ED38D0CF0}"/>
    <cellStyle name="Normal 2 5 2" xfId="451" xr:uid="{6A295BD4-84C6-4473-AC6E-2A9F9C134824}"/>
    <cellStyle name="Normal 2 6" xfId="452" xr:uid="{7863CCBD-4542-4EC0-975F-088BFF00F74C}"/>
    <cellStyle name="Normal 2 6 2" xfId="453" xr:uid="{AF1C6A64-9232-472B-8912-82ACE36D433B}"/>
    <cellStyle name="Normal 2 7" xfId="454" xr:uid="{BEE89C4E-0065-45B7-8254-4A6447A594E5}"/>
    <cellStyle name="Normal 2 7 2" xfId="455" xr:uid="{23C065C0-CD96-42CF-9584-AABCD3D8A974}"/>
    <cellStyle name="Normal 2 8" xfId="456" xr:uid="{18F66E55-A928-4AFA-A448-40B2B5F6AFB8}"/>
    <cellStyle name="Normal 2 8 2" xfId="457" xr:uid="{EB0EBBF5-2385-41EE-A462-4D5BE230E0C4}"/>
    <cellStyle name="Normal 2 9" xfId="458" xr:uid="{351644CD-C6C1-437F-8044-7262B7C71B9F}"/>
    <cellStyle name="Normal 2 9 2" xfId="459" xr:uid="{E9727A11-CFD1-4092-BE39-F6AC4E442578}"/>
    <cellStyle name="Normal 28 2" xfId="460" xr:uid="{52AC1889-6065-4C8C-954B-7AC5263FC9BF}"/>
    <cellStyle name="Normal 28 2 2" xfId="461" xr:uid="{B0D0C351-5362-420A-9F9E-72DBB7B0AC1F}"/>
    <cellStyle name="Normal 28 3" xfId="462" xr:uid="{60B3EDAF-4C4E-4AFC-B88F-F576E30EF1CE}"/>
    <cellStyle name="Normal 28 3 2" xfId="463" xr:uid="{DF899AC2-A2D9-49DE-99E7-7D7F9813BE42}"/>
    <cellStyle name="Normal 28 4" xfId="464" xr:uid="{94D4FC71-7F18-4C24-B5C6-C505D215C55D}"/>
    <cellStyle name="Normal 28 4 10" xfId="465" xr:uid="{55C7A6F4-ECF7-4A6B-AB2B-3A1F4CB9453A}"/>
    <cellStyle name="Normal 28 4 11" xfId="466" xr:uid="{7076EDFB-661A-42D2-A58A-C55BBF8DC241}"/>
    <cellStyle name="Normal 28 4 11 2" xfId="467" xr:uid="{D61264D3-43E2-4A07-8994-8F0C22E4A1EF}"/>
    <cellStyle name="Normal 28 4 11 2 2" xfId="468" xr:uid="{9852133F-A655-4304-9330-5277D6E39CDC}"/>
    <cellStyle name="Normal 28 4 11 2 3" xfId="469" xr:uid="{2FA8A720-F1E4-4A70-824B-30ECC7CE6683}"/>
    <cellStyle name="Normal 28 4 11 3" xfId="470" xr:uid="{8C8FADE1-4B35-4047-BAFF-70533612677D}"/>
    <cellStyle name="Normal 28 4 12" xfId="471" xr:uid="{B9E7A30F-A54B-4A1B-86C0-E756E1A078D0}"/>
    <cellStyle name="Normal 28 4 13" xfId="472" xr:uid="{862B53CC-DF3E-4346-8C54-EC2611CED990}"/>
    <cellStyle name="Normal 28 4 14" xfId="473" xr:uid="{2A719301-C1AC-4D33-AA1F-1E3B909C1C47}"/>
    <cellStyle name="Normal 28 4 2" xfId="474" xr:uid="{E45714A4-C8DE-4238-AC7C-58181C30FA98}"/>
    <cellStyle name="Normal 28 4 2 10" xfId="475" xr:uid="{EDFD19AF-7265-4BA2-8DA9-F8FED7843414}"/>
    <cellStyle name="Normal 28 4 2 11" xfId="476" xr:uid="{E2B29C5A-4769-4BD4-9C70-C914549AD226}"/>
    <cellStyle name="Normal 28 4 2 2" xfId="477" xr:uid="{A13AD677-ABF3-4A20-B8F4-B504AD693BB5}"/>
    <cellStyle name="Normal 28 4 2 2 2" xfId="478" xr:uid="{B90B44AA-77B0-4AA4-83C7-377CD9B382F4}"/>
    <cellStyle name="Normal 28 4 2 2 2 2" xfId="479" xr:uid="{B44A88E7-4804-4B9E-803A-4A9FF1B5590A}"/>
    <cellStyle name="Normal 28 4 2 2 2 2 2" xfId="480" xr:uid="{F0EEBAFC-ACAB-4569-B9FF-F36BDCA9BE39}"/>
    <cellStyle name="Normal 28 4 2 2 2 2 2 2" xfId="481" xr:uid="{F361E703-6F29-4608-B2FE-F8BA753974FE}"/>
    <cellStyle name="Normal 28 4 2 2 2 2 2 2 2" xfId="482" xr:uid="{F811FEC1-5EFB-47B1-9462-55831A04B048}"/>
    <cellStyle name="Normal 28 4 2 2 2 2 2 2 2 2" xfId="483" xr:uid="{D2B98C24-E47A-445C-805A-8A9373211A69}"/>
    <cellStyle name="Normal 28 4 2 2 2 2 2 2 2 2 2" xfId="484" xr:uid="{9578C328-38E7-4988-8579-93083442659F}"/>
    <cellStyle name="Normal 28 4 2 2 2 2 2 2 2 2 3" xfId="485" xr:uid="{A09BA335-F080-4062-99C1-3B199430AB1D}"/>
    <cellStyle name="Normal 28 4 2 2 2 2 2 2 2 3" xfId="486" xr:uid="{E2C7236B-571F-4C17-A4DD-007F61389D5B}"/>
    <cellStyle name="Normal 28 4 2 2 2 2 2 2 3" xfId="487" xr:uid="{CCE7E3C2-44D5-469C-93E8-653509A9BD57}"/>
    <cellStyle name="Normal 28 4 2 2 2 2 2 2 4" xfId="488" xr:uid="{DC03D25D-79AD-4BDB-86C2-7B84C2DCE973}"/>
    <cellStyle name="Normal 28 4 2 2 2 2 2 2 5" xfId="489" xr:uid="{83AC729A-0F63-48FA-AEE4-5F2DF840A4BC}"/>
    <cellStyle name="Normal 28 4 2 2 2 2 2 3" xfId="490" xr:uid="{35ADDC4B-B222-46B7-80FA-E9A773558847}"/>
    <cellStyle name="Normal 28 4 2 2 2 2 2 3 2" xfId="491" xr:uid="{89540076-4923-481F-A6B6-6258A083F6EA}"/>
    <cellStyle name="Normal 28 4 2 2 2 2 2 3 2 2" xfId="492" xr:uid="{CAE54B02-D893-472E-BA65-7ED2007D7F3A}"/>
    <cellStyle name="Normal 28 4 2 2 2 2 2 3 2 3" xfId="493" xr:uid="{0455EAAD-5149-40AB-8AB6-97D50865EB73}"/>
    <cellStyle name="Normal 28 4 2 2 2 2 2 3 3" xfId="494" xr:uid="{D471CC7D-059C-4628-A991-4B65AD64890F}"/>
    <cellStyle name="Normal 28 4 2 2 2 2 2 4" xfId="495" xr:uid="{84545E2C-7F80-4B66-8BF6-83E37F6017FE}"/>
    <cellStyle name="Normal 28 4 2 2 2 2 2 5" xfId="496" xr:uid="{7DD417D6-8270-438B-9EC9-534515A7C514}"/>
    <cellStyle name="Normal 28 4 2 2 2 2 3" xfId="497" xr:uid="{5209A3D9-0906-4988-B580-E4C3F8A1F53D}"/>
    <cellStyle name="Normal 28 4 2 2 2 2 4" xfId="498" xr:uid="{7E095CF6-6723-46FD-94C2-2838A33EFD74}"/>
    <cellStyle name="Normal 28 4 2 2 2 2 4 2" xfId="499" xr:uid="{72830FCA-E8DE-4AAB-85E1-23BC96A4990E}"/>
    <cellStyle name="Normal 28 4 2 2 2 2 4 2 2" xfId="500" xr:uid="{22D71450-3CB1-4391-BD1D-B770B249A6B0}"/>
    <cellStyle name="Normal 28 4 2 2 2 2 4 2 3" xfId="501" xr:uid="{2E2F299F-55D3-4270-830D-E6674A64911D}"/>
    <cellStyle name="Normal 28 4 2 2 2 2 4 3" xfId="502" xr:uid="{E9269FBC-3A13-40D6-A87A-844887AB6A27}"/>
    <cellStyle name="Normal 28 4 2 2 2 2 5" xfId="503" xr:uid="{12AEB1BA-CCBD-4303-A92A-AE3DEBB673A2}"/>
    <cellStyle name="Normal 28 4 2 2 2 2 6" xfId="504" xr:uid="{AC09AA47-82B3-48E8-97DC-BD351D409D56}"/>
    <cellStyle name="Normal 28 4 2 2 2 2 7" xfId="505" xr:uid="{37C83E86-B5D5-4949-A04A-8FB673E8F2F6}"/>
    <cellStyle name="Normal 28 4 2 2 2 3" xfId="506" xr:uid="{DA6F39E0-3E47-4245-8D7A-71198A612183}"/>
    <cellStyle name="Normal 28 4 2 2 2 3 2" xfId="507" xr:uid="{1A3FF942-0F36-488E-A0BB-618FCF170623}"/>
    <cellStyle name="Normal 28 4 2 2 2 3 2 2" xfId="508" xr:uid="{0831D142-D69E-4EEB-935C-C515C233920C}"/>
    <cellStyle name="Normal 28 4 2 2 2 3 2 2 2" xfId="509" xr:uid="{B0EFA031-F207-49B5-9A8F-45269592918C}"/>
    <cellStyle name="Normal 28 4 2 2 2 3 2 2 2 2" xfId="510" xr:uid="{297E50A5-E8FC-44FB-9A0D-974807A235B8}"/>
    <cellStyle name="Normal 28 4 2 2 2 3 2 2 2 3" xfId="511" xr:uid="{68235C4C-A5A1-40F9-A592-39008617B875}"/>
    <cellStyle name="Normal 28 4 2 2 2 3 2 2 3" xfId="512" xr:uid="{44ABE955-A6C7-4C4D-8FEA-3189CE72976A}"/>
    <cellStyle name="Normal 28 4 2 2 2 3 2 3" xfId="513" xr:uid="{1AB798BA-A106-41D2-8148-07ED501CF974}"/>
    <cellStyle name="Normal 28 4 2 2 2 3 2 4" xfId="514" xr:uid="{87E5A44E-5C6C-46D3-874E-5293094DC447}"/>
    <cellStyle name="Normal 28 4 2 2 2 3 2 5" xfId="515" xr:uid="{8E684A54-F29D-402B-B8AB-FC3D5D0482D2}"/>
    <cellStyle name="Normal 28 4 2 2 2 3 3" xfId="516" xr:uid="{7C4C9257-FB86-4C46-8E66-ABF8A0B8B09D}"/>
    <cellStyle name="Normal 28 4 2 2 2 3 3 2" xfId="517" xr:uid="{47DC2E5C-1D79-4032-8ACA-9CF0779700BF}"/>
    <cellStyle name="Normal 28 4 2 2 2 3 3 2 2" xfId="518" xr:uid="{E62F8D7E-CF4F-493F-844A-E146F3D393E6}"/>
    <cellStyle name="Normal 28 4 2 2 2 3 3 2 3" xfId="519" xr:uid="{05B32B33-55F3-4D33-A470-5CFF9B4FC8CD}"/>
    <cellStyle name="Normal 28 4 2 2 2 3 3 3" xfId="520" xr:uid="{A9DA7411-9F6A-43BD-9B63-720D0C77D93E}"/>
    <cellStyle name="Normal 28 4 2 2 2 3 4" xfId="521" xr:uid="{4B0F5EC8-7717-4BE7-A2DB-44AB067C26D7}"/>
    <cellStyle name="Normal 28 4 2 2 2 3 5" xfId="522" xr:uid="{DD7F7A77-EDE8-4AE0-B5EB-56D510C4AF10}"/>
    <cellStyle name="Normal 28 4 2 2 2 4" xfId="523" xr:uid="{EA727A19-B4AA-4F10-A7AA-EF3498B7B35B}"/>
    <cellStyle name="Normal 28 4 2 2 2 4 2" xfId="524" xr:uid="{370C5834-1824-4A6D-AB07-DACABA62A2EA}"/>
    <cellStyle name="Normal 28 4 2 2 2 4 2 2" xfId="525" xr:uid="{408F1310-8899-4577-A9BF-FB26F14C31C6}"/>
    <cellStyle name="Normal 28 4 2 2 2 4 2 3" xfId="526" xr:uid="{25C80A7F-5F61-4BFC-807F-D2D004DBBEB4}"/>
    <cellStyle name="Normal 28 4 2 2 2 4 3" xfId="527" xr:uid="{A18C9785-3401-4A87-92F9-AE0F0D74A07B}"/>
    <cellStyle name="Normal 28 4 2 2 2 5" xfId="528" xr:uid="{5B74A314-D3CA-4348-B928-9379275ED375}"/>
    <cellStyle name="Normal 28 4 2 2 2 6" xfId="529" xr:uid="{4F18C3AF-31E2-4294-B52F-817380C60D1C}"/>
    <cellStyle name="Normal 28 4 2 2 2 7" xfId="530" xr:uid="{D25CC546-B65B-4E87-BAEE-F0D9A43433CC}"/>
    <cellStyle name="Normal 28 4 2 2 3" xfId="531" xr:uid="{87016B0C-EEDA-4D6A-AB68-92C5C99E77D9}"/>
    <cellStyle name="Normal 28 4 2 2 4" xfId="532" xr:uid="{639E562A-2A37-48B9-A522-7D69CE863BAE}"/>
    <cellStyle name="Normal 28 4 2 2 4 2" xfId="533" xr:uid="{5C8B81E5-6014-478E-9B7C-044D7C07D222}"/>
    <cellStyle name="Normal 28 4 2 2 4 2 2" xfId="534" xr:uid="{1FED091A-DE5B-44E7-92E7-AE5EE6580C87}"/>
    <cellStyle name="Normal 28 4 2 2 4 2 2 2" xfId="535" xr:uid="{82FE8FC1-FC72-488B-B0EC-D27C09657503}"/>
    <cellStyle name="Normal 28 4 2 2 4 2 2 2 2" xfId="536" xr:uid="{70F5863C-8B77-4A11-A5A4-7AA9CD4C0803}"/>
    <cellStyle name="Normal 28 4 2 2 4 2 2 2 3" xfId="537" xr:uid="{BA17F5D8-AAB2-4E81-B5FB-4F95584A520F}"/>
    <cellStyle name="Normal 28 4 2 2 4 2 2 3" xfId="538" xr:uid="{360CDFCF-1C86-42ED-865F-946338355194}"/>
    <cellStyle name="Normal 28 4 2 2 4 2 3" xfId="539" xr:uid="{64C14572-03FD-49BC-848D-7322C449E74C}"/>
    <cellStyle name="Normal 28 4 2 2 4 2 4" xfId="540" xr:uid="{6DA1ACA9-4547-48BB-8261-6347978C0420}"/>
    <cellStyle name="Normal 28 4 2 2 4 2 5" xfId="541" xr:uid="{F916977D-5006-47DE-9DC3-04F75D23C119}"/>
    <cellStyle name="Normal 28 4 2 2 4 3" xfId="542" xr:uid="{7DD54BC6-7A93-43A4-9953-9A1A24B8DF89}"/>
    <cellStyle name="Normal 28 4 2 2 4 3 2" xfId="543" xr:uid="{12EF6BBC-F650-4574-A6E1-473B620A38C8}"/>
    <cellStyle name="Normal 28 4 2 2 4 3 2 2" xfId="544" xr:uid="{DF17D0F8-61ED-4FF4-AC92-4665A974C05E}"/>
    <cellStyle name="Normal 28 4 2 2 4 3 2 3" xfId="545" xr:uid="{E4718DED-1ABE-45DE-9420-FE7A63647276}"/>
    <cellStyle name="Normal 28 4 2 2 4 3 3" xfId="546" xr:uid="{9C83A104-D6BE-4D15-9634-1E0AD98AB582}"/>
    <cellStyle name="Normal 28 4 2 2 4 4" xfId="547" xr:uid="{69AF7937-0ED4-4AE2-BF1A-428B85B1989D}"/>
    <cellStyle name="Normal 28 4 2 2 4 5" xfId="548" xr:uid="{7F9AA36D-81F2-4F01-8AD2-FF4FFEDAE692}"/>
    <cellStyle name="Normal 28 4 2 2 5" xfId="549" xr:uid="{05524459-3956-4BB1-A722-2F283285E7EB}"/>
    <cellStyle name="Normal 28 4 2 2 6" xfId="550" xr:uid="{FD52B913-186A-4443-974C-957973347F44}"/>
    <cellStyle name="Normal 28 4 2 2 6 2" xfId="551" xr:uid="{FCE86EEB-DD34-4086-B129-2E7BED43CE1C}"/>
    <cellStyle name="Normal 28 4 2 2 6 2 2" xfId="552" xr:uid="{E7F74F1A-61AE-4A5F-82F9-0FB42A5B8B06}"/>
    <cellStyle name="Normal 28 4 2 2 6 2 3" xfId="553" xr:uid="{B82B25EA-A997-47DD-A93E-270F48332545}"/>
    <cellStyle name="Normal 28 4 2 2 6 3" xfId="554" xr:uid="{E63BE068-358E-4B99-B534-0DD8659CD78A}"/>
    <cellStyle name="Normal 28 4 2 2 7" xfId="555" xr:uid="{2E57401D-530A-4F83-8D0B-9DE517D48ABA}"/>
    <cellStyle name="Normal 28 4 2 2 8" xfId="556" xr:uid="{8F126198-5E05-4963-B1DF-FEE40027D75E}"/>
    <cellStyle name="Normal 28 4 2 2 9" xfId="557" xr:uid="{73F6545D-EB30-4094-A817-9BA3C2603A8C}"/>
    <cellStyle name="Normal 28 4 2 3" xfId="558" xr:uid="{3DA6A249-D084-4805-B1AD-EDEF78BD42EE}"/>
    <cellStyle name="Normal 28 4 2 4" xfId="559" xr:uid="{24358FD2-3B10-484B-A434-3A98F2CAE792}"/>
    <cellStyle name="Normal 28 4 2 5" xfId="560" xr:uid="{AB3256BB-D7BC-42C0-A04F-2B5969A0663B}"/>
    <cellStyle name="Normal 28 4 2 5 2" xfId="561" xr:uid="{F51D79D3-818C-4997-8F62-B1B72E77130E}"/>
    <cellStyle name="Normal 28 4 2 5 2 2" xfId="562" xr:uid="{D5AFC33F-727C-4960-8174-DEF4D5661F1E}"/>
    <cellStyle name="Normal 28 4 2 5 2 2 2" xfId="563" xr:uid="{D3FC37A3-3FFC-49A4-8040-DD331C83CA89}"/>
    <cellStyle name="Normal 28 4 2 5 2 2 2 2" xfId="564" xr:uid="{8DE9DBBA-4458-49D8-970E-D29962EBF883}"/>
    <cellStyle name="Normal 28 4 2 5 2 2 2 2 2" xfId="565" xr:uid="{C5668F99-2789-4C59-A8A0-EE6A089D36DC}"/>
    <cellStyle name="Normal 28 4 2 5 2 2 2 2 2 2" xfId="566" xr:uid="{CC4694AB-B026-47FC-9BE9-D9A7E73F0731}"/>
    <cellStyle name="Normal 28 4 2 5 2 2 2 2 2 3" xfId="567" xr:uid="{C68934A8-860E-4D03-941A-C6A3481BADC2}"/>
    <cellStyle name="Normal 28 4 2 5 2 2 2 2 3" xfId="568" xr:uid="{E8EAD992-8C7B-4B82-8233-6F9F32089879}"/>
    <cellStyle name="Normal 28 4 2 5 2 2 2 3" xfId="569" xr:uid="{B687D045-A954-4DB1-AE2D-5B73E81230F7}"/>
    <cellStyle name="Normal 28 4 2 5 2 2 2 4" xfId="570" xr:uid="{3DA9FF4F-87E4-4EA1-AEA2-F7F544759DEA}"/>
    <cellStyle name="Normal 28 4 2 5 2 2 2 5" xfId="571" xr:uid="{B405B19D-4BAC-452E-AA41-41085EF66728}"/>
    <cellStyle name="Normal 28 4 2 5 2 2 3" xfId="572" xr:uid="{689A651F-3332-4B9B-969B-C984F58840D7}"/>
    <cellStyle name="Normal 28 4 2 5 2 2 3 2" xfId="573" xr:uid="{2689817C-AB1D-4C16-9881-ED9CC8D685A7}"/>
    <cellStyle name="Normal 28 4 2 5 2 2 3 2 2" xfId="574" xr:uid="{33DF1C63-60C2-4100-A36C-1A7D2E945250}"/>
    <cellStyle name="Normal 28 4 2 5 2 2 3 2 3" xfId="575" xr:uid="{3C4677AF-7688-41F5-BB66-A2D3F6EBDF40}"/>
    <cellStyle name="Normal 28 4 2 5 2 2 3 3" xfId="576" xr:uid="{30E09FAA-AF2B-4DD2-9E6A-1E763C18D923}"/>
    <cellStyle name="Normal 28 4 2 5 2 2 4" xfId="577" xr:uid="{CEA4C6AE-199C-4D23-9405-83222CAE9BDC}"/>
    <cellStyle name="Normal 28 4 2 5 2 2 5" xfId="578" xr:uid="{D40278D8-9D4F-46D9-8B71-8DE1B88FEA49}"/>
    <cellStyle name="Normal 28 4 2 5 2 3" xfId="579" xr:uid="{3529C6BC-0B53-46B6-ACC9-40F26528E2BD}"/>
    <cellStyle name="Normal 28 4 2 5 2 4" xfId="580" xr:uid="{311EE748-09EA-47D9-85AB-4BE7F02DE65D}"/>
    <cellStyle name="Normal 28 4 2 5 2 4 2" xfId="581" xr:uid="{133C46FB-AEB3-471B-8B59-DB98DD2BF0AB}"/>
    <cellStyle name="Normal 28 4 2 5 2 4 2 2" xfId="582" xr:uid="{7B91154E-75FD-47C4-BDE4-7758F8BE6254}"/>
    <cellStyle name="Normal 28 4 2 5 2 4 2 3" xfId="583" xr:uid="{7214D69E-561A-4F1C-8492-6BF7522B19ED}"/>
    <cellStyle name="Normal 28 4 2 5 2 4 3" xfId="584" xr:uid="{887D878F-DD95-4FDB-A1A1-8E51EC611DB0}"/>
    <cellStyle name="Normal 28 4 2 5 2 5" xfId="585" xr:uid="{4E06A328-22BB-4078-B41D-06B628B88E95}"/>
    <cellStyle name="Normal 28 4 2 5 2 6" xfId="586" xr:uid="{942C7123-DF2E-431B-AAEC-8971D2F4C0FC}"/>
    <cellStyle name="Normal 28 4 2 5 2 7" xfId="587" xr:uid="{E9C7EEA3-8172-48D2-AE82-4CD18F0EF06E}"/>
    <cellStyle name="Normal 28 4 2 5 3" xfId="588" xr:uid="{A1FE32E1-1847-45CC-B204-E731D31E21A9}"/>
    <cellStyle name="Normal 28 4 2 5 3 2" xfId="589" xr:uid="{758FF6EA-D54A-4854-B4B7-961DB6903C1F}"/>
    <cellStyle name="Normal 28 4 2 5 3 2 2" xfId="590" xr:uid="{115BC67F-C8A7-44EE-862E-7A32B16F51AE}"/>
    <cellStyle name="Normal 28 4 2 5 3 2 2 2" xfId="591" xr:uid="{0605E003-2069-4ADA-A238-B5FDD610FB4A}"/>
    <cellStyle name="Normal 28 4 2 5 3 2 2 2 2" xfId="592" xr:uid="{7E38CEFC-4EA1-4CC8-A551-A9BE01D86B08}"/>
    <cellStyle name="Normal 28 4 2 5 3 2 2 2 3" xfId="593" xr:uid="{E273750C-BFA6-4880-A3FF-B214A6DB63B7}"/>
    <cellStyle name="Normal 28 4 2 5 3 2 2 3" xfId="594" xr:uid="{84887DC7-3A22-4D27-B5CF-8B6BD9579246}"/>
    <cellStyle name="Normal 28 4 2 5 3 2 3" xfId="595" xr:uid="{EC217C8C-6B80-4741-8BB4-C890F1A8D4C3}"/>
    <cellStyle name="Normal 28 4 2 5 3 2 4" xfId="596" xr:uid="{9F566D60-6341-4ED6-A93F-7DD0A3541B1C}"/>
    <cellStyle name="Normal 28 4 2 5 3 2 5" xfId="597" xr:uid="{13D5DC55-01DC-49F4-B3B0-45D53A96ACB7}"/>
    <cellStyle name="Normal 28 4 2 5 3 3" xfId="598" xr:uid="{47D3F327-63C5-4B5D-B19F-0FA78E628CBD}"/>
    <cellStyle name="Normal 28 4 2 5 3 3 2" xfId="599" xr:uid="{D458B48D-E418-4BD0-9955-A5FDE53221C6}"/>
    <cellStyle name="Normal 28 4 2 5 3 3 2 2" xfId="600" xr:uid="{57F050A0-0C48-4614-B9C7-853EDB1C41A6}"/>
    <cellStyle name="Normal 28 4 2 5 3 3 2 3" xfId="601" xr:uid="{4FE70490-7834-456C-9D91-D0931C1C8813}"/>
    <cellStyle name="Normal 28 4 2 5 3 3 3" xfId="602" xr:uid="{68B417FE-6D7D-4FB1-A020-EE74F3DB49CD}"/>
    <cellStyle name="Normal 28 4 2 5 3 4" xfId="603" xr:uid="{F3A6B628-8985-46ED-8230-3347ED250CE8}"/>
    <cellStyle name="Normal 28 4 2 5 3 5" xfId="604" xr:uid="{2FFD95AD-EBE8-4A2A-B05B-231E73572968}"/>
    <cellStyle name="Normal 28 4 2 5 4" xfId="605" xr:uid="{016BFA02-0E29-4EF9-B81B-6C0AB90FA7C0}"/>
    <cellStyle name="Normal 28 4 2 5 4 2" xfId="606" xr:uid="{274A2FC3-DF9F-458D-BAEF-ADC46381CAB1}"/>
    <cellStyle name="Normal 28 4 2 5 4 2 2" xfId="607" xr:uid="{70704040-EE0B-454E-9A64-B775E2D6DF9C}"/>
    <cellStyle name="Normal 28 4 2 5 4 2 3" xfId="608" xr:uid="{D50C5C5B-79BE-4F99-A748-7304823DF4C4}"/>
    <cellStyle name="Normal 28 4 2 5 4 3" xfId="609" xr:uid="{30824DE5-93B1-4365-8CAF-8BA45F62A70C}"/>
    <cellStyle name="Normal 28 4 2 5 5" xfId="610" xr:uid="{4D4EE55B-8D64-4EEE-8A23-0A00D7F775C6}"/>
    <cellStyle name="Normal 28 4 2 5 6" xfId="611" xr:uid="{FEBA4F38-17DE-4947-94DD-503E5FA5D7F1}"/>
    <cellStyle name="Normal 28 4 2 5 7" xfId="612" xr:uid="{FA145C2B-9BF8-421E-AC1A-773F5B400E32}"/>
    <cellStyle name="Normal 28 4 2 6" xfId="613" xr:uid="{DBDB961F-37B7-46BD-AA74-DD4F02A7C025}"/>
    <cellStyle name="Normal 28 4 2 6 2" xfId="614" xr:uid="{C21E4129-6CA8-4210-A26B-EB1B288D63A6}"/>
    <cellStyle name="Normal 28 4 2 6 2 2" xfId="615" xr:uid="{1B57930B-9F73-41EC-9945-7F50AD2E9A32}"/>
    <cellStyle name="Normal 28 4 2 6 2 2 2" xfId="616" xr:uid="{59ACE06E-D5B8-4349-8F96-4487B56BA368}"/>
    <cellStyle name="Normal 28 4 2 6 2 2 2 2" xfId="617" xr:uid="{0FEC2A0E-88A1-4A1F-AD47-9D5D7DC15039}"/>
    <cellStyle name="Normal 28 4 2 6 2 2 2 3" xfId="618" xr:uid="{B4041CE7-0861-4249-A7A6-F5E567D80E8C}"/>
    <cellStyle name="Normal 28 4 2 6 2 2 3" xfId="619" xr:uid="{1BBA655F-E814-4A8A-9D0E-3DC6C3327CA3}"/>
    <cellStyle name="Normal 28 4 2 6 2 3" xfId="620" xr:uid="{77898AD8-0914-4419-92CB-7E7050ACC579}"/>
    <cellStyle name="Normal 28 4 2 6 2 4" xfId="621" xr:uid="{0BD16716-D17B-40BA-9FB2-B6D32782E6A0}"/>
    <cellStyle name="Normal 28 4 2 6 2 5" xfId="622" xr:uid="{9D1305B7-98B9-4978-B665-A360C0B14158}"/>
    <cellStyle name="Normal 28 4 2 6 3" xfId="623" xr:uid="{4C30024D-6172-4C97-9068-F4CDE5EC1B98}"/>
    <cellStyle name="Normal 28 4 2 6 3 2" xfId="624" xr:uid="{47403083-207F-4AFE-97E3-71ECB5D23A29}"/>
    <cellStyle name="Normal 28 4 2 6 3 2 2" xfId="625" xr:uid="{0A4E171A-9874-47A7-A268-326244B71504}"/>
    <cellStyle name="Normal 28 4 2 6 3 2 3" xfId="626" xr:uid="{F8657A21-BA62-4694-9370-EB0AA0138A21}"/>
    <cellStyle name="Normal 28 4 2 6 3 3" xfId="627" xr:uid="{5C9E3E04-2F05-4D0F-81F1-0767E5A5D67E}"/>
    <cellStyle name="Normal 28 4 2 6 4" xfId="628" xr:uid="{FFE9E1AA-F1DB-4F28-9541-81D101AC9A5D}"/>
    <cellStyle name="Normal 28 4 2 6 5" xfId="629" xr:uid="{3B200A84-6A17-4DAD-94E7-54881A693E76}"/>
    <cellStyle name="Normal 28 4 2 7" xfId="630" xr:uid="{84A0659F-2B6E-42EB-BDEB-FCE0FDD673AE}"/>
    <cellStyle name="Normal 28 4 2 8" xfId="631" xr:uid="{78183CEB-B3F0-4493-A5D3-438F7BB9550F}"/>
    <cellStyle name="Normal 28 4 2 8 2" xfId="632" xr:uid="{B30B89C4-4A35-4010-A762-75EFB378F1BE}"/>
    <cellStyle name="Normal 28 4 2 8 2 2" xfId="633" xr:uid="{09E22C35-28B9-47A9-A4ED-98E3DCB6FE8E}"/>
    <cellStyle name="Normal 28 4 2 8 2 3" xfId="634" xr:uid="{A1FEEDC6-8738-411A-9757-D44CEDF71DB3}"/>
    <cellStyle name="Normal 28 4 2 8 3" xfId="635" xr:uid="{57CF6964-EF8C-476C-A19C-ED576BBE4660}"/>
    <cellStyle name="Normal 28 4 2 9" xfId="636" xr:uid="{B81AE01C-CE24-4C51-85B1-78D3C09954AE}"/>
    <cellStyle name="Normal 28 4 3" xfId="637" xr:uid="{F7F5E8F6-E48E-46C2-90DA-64E8A6A98F06}"/>
    <cellStyle name="Normal 28 4 4" xfId="638" xr:uid="{BE9433B1-0458-432C-8CB7-0631962F4861}"/>
    <cellStyle name="Normal 28 4 5" xfId="639" xr:uid="{FF90EC86-5496-4727-BE51-0A7D873E3C1F}"/>
    <cellStyle name="Normal 28 4 6" xfId="640" xr:uid="{9B70F832-168E-44B8-940F-1B92E0482B15}"/>
    <cellStyle name="Normal 28 4 6 2" xfId="641" xr:uid="{AFDBB6CA-B136-43C1-8574-1B37F57922CE}"/>
    <cellStyle name="Normal 28 4 6 2 2" xfId="642" xr:uid="{F0F54837-0AB2-4BFC-BD91-3BE5C60733EF}"/>
    <cellStyle name="Normal 28 4 6 2 2 2" xfId="643" xr:uid="{5469620C-5FC1-4093-B9D8-170A3BD839A2}"/>
    <cellStyle name="Normal 28 4 6 2 2 2 2" xfId="644" xr:uid="{32419637-E297-484A-93C6-30D48DC5756B}"/>
    <cellStyle name="Normal 28 4 6 2 2 2 2 2" xfId="645" xr:uid="{61E957D9-9EF0-4088-BD50-20F8060C1549}"/>
    <cellStyle name="Normal 28 4 6 2 2 2 2 2 2" xfId="646" xr:uid="{821FA5CA-EBA2-4A81-A013-E8AC839F126E}"/>
    <cellStyle name="Normal 28 4 6 2 2 2 2 2 2 2" xfId="647" xr:uid="{E2B0F9B1-82A9-42E9-9DE9-B375DA9730C7}"/>
    <cellStyle name="Normal 28 4 6 2 2 2 2 2 2 3" xfId="648" xr:uid="{FD422B3D-855D-4A4F-AC60-D9C0D7F38756}"/>
    <cellStyle name="Normal 28 4 6 2 2 2 2 2 3" xfId="649" xr:uid="{5259BF0D-DFCA-4891-A4EB-8B6C0E3EE5D4}"/>
    <cellStyle name="Normal 28 4 6 2 2 2 2 3" xfId="650" xr:uid="{D7456BCB-63E8-40E4-B1FF-167502259C0D}"/>
    <cellStyle name="Normal 28 4 6 2 2 2 2 4" xfId="651" xr:uid="{A5A564A5-F0E2-433C-9409-DD64F35030C9}"/>
    <cellStyle name="Normal 28 4 6 2 2 2 2 5" xfId="652" xr:uid="{38FCC379-6655-4F9C-A995-F11A75F315BA}"/>
    <cellStyle name="Normal 28 4 6 2 2 2 3" xfId="653" xr:uid="{EF0C59E8-BB67-4533-BE5D-58EAECEF8DC4}"/>
    <cellStyle name="Normal 28 4 6 2 2 2 3 2" xfId="654" xr:uid="{BA0B22E0-EAAC-4C50-96F2-275AF67287EC}"/>
    <cellStyle name="Normal 28 4 6 2 2 2 3 2 2" xfId="655" xr:uid="{273EC205-FA8B-4C09-875A-F4831B6C3346}"/>
    <cellStyle name="Normal 28 4 6 2 2 2 3 2 3" xfId="656" xr:uid="{35DA5F3F-82B6-4AA2-B591-518D6D0D28F2}"/>
    <cellStyle name="Normal 28 4 6 2 2 2 3 3" xfId="657" xr:uid="{85BE048F-BDED-4337-80D2-535641796D1F}"/>
    <cellStyle name="Normal 28 4 6 2 2 2 4" xfId="658" xr:uid="{3C064BD6-2059-4E65-A229-DC7D4EDF8F81}"/>
    <cellStyle name="Normal 28 4 6 2 2 2 5" xfId="659" xr:uid="{BB36FFED-D9A8-4E6B-864F-DC0F10C22539}"/>
    <cellStyle name="Normal 28 4 6 2 2 3" xfId="660" xr:uid="{5D73182C-202E-451B-954E-252F361815E8}"/>
    <cellStyle name="Normal 28 4 6 2 2 4" xfId="661" xr:uid="{692A9E2A-A515-4526-9358-27A4D384738E}"/>
    <cellStyle name="Normal 28 4 6 2 2 4 2" xfId="662" xr:uid="{C14C6041-89D5-42C5-9136-1349C52588D6}"/>
    <cellStyle name="Normal 28 4 6 2 2 4 2 2" xfId="663" xr:uid="{3DAB7135-1C53-470A-8397-7FB2584D7513}"/>
    <cellStyle name="Normal 28 4 6 2 2 4 2 3" xfId="664" xr:uid="{9DFDCF7C-0976-4878-ADF8-9E75B168D8EB}"/>
    <cellStyle name="Normal 28 4 6 2 2 4 3" xfId="665" xr:uid="{601829C5-A387-4921-867F-55180306EE38}"/>
    <cellStyle name="Normal 28 4 6 2 2 5" xfId="666" xr:uid="{C0A67A59-B392-4AC9-9082-0554DACEBFAD}"/>
    <cellStyle name="Normal 28 4 6 2 2 6" xfId="667" xr:uid="{5B3B12D9-A5B3-44F0-913D-7F7A2D065228}"/>
    <cellStyle name="Normal 28 4 6 2 2 7" xfId="668" xr:uid="{D7B466C6-A20A-42C6-B546-95979012BE99}"/>
    <cellStyle name="Normal 28 4 6 2 3" xfId="669" xr:uid="{260A5FFE-1D95-453A-8A02-0267CA4B8564}"/>
    <cellStyle name="Normal 28 4 6 2 3 2" xfId="670" xr:uid="{D0AB66CE-9B92-4A8B-A684-FDE8884021AA}"/>
    <cellStyle name="Normal 28 4 6 2 3 2 2" xfId="671" xr:uid="{AEDD1E91-115A-4344-960B-D98700DDF3C0}"/>
    <cellStyle name="Normal 28 4 6 2 3 2 2 2" xfId="672" xr:uid="{3B96B640-187C-41C9-8E28-D202699CA067}"/>
    <cellStyle name="Normal 28 4 6 2 3 2 2 2 2" xfId="673" xr:uid="{2E606B5B-9EFE-40ED-9350-E4646678164A}"/>
    <cellStyle name="Normal 28 4 6 2 3 2 2 2 3" xfId="674" xr:uid="{CC32EDBF-CCEE-4DA8-8820-2D7DAADAEC5C}"/>
    <cellStyle name="Normal 28 4 6 2 3 2 2 3" xfId="675" xr:uid="{0ED3CFD4-3AC9-4F51-B22B-67637E5406DA}"/>
    <cellStyle name="Normal 28 4 6 2 3 2 3" xfId="676" xr:uid="{CFE260C0-2AF9-4541-8629-0AF072507882}"/>
    <cellStyle name="Normal 28 4 6 2 3 2 4" xfId="677" xr:uid="{3BF5B884-BCE9-4156-92E9-2D233CFB83A7}"/>
    <cellStyle name="Normal 28 4 6 2 3 2 5" xfId="678" xr:uid="{803D6EDF-9269-4864-AD88-0C3EA34A6660}"/>
    <cellStyle name="Normal 28 4 6 2 3 3" xfId="679" xr:uid="{540D9D52-6801-4EA7-A1F7-7712495C4AEB}"/>
    <cellStyle name="Normal 28 4 6 2 3 3 2" xfId="680" xr:uid="{6597B6B0-A18B-4667-86FE-2A692E75804E}"/>
    <cellStyle name="Normal 28 4 6 2 3 3 2 2" xfId="681" xr:uid="{1811D44E-A639-4B4C-8E4C-91BFEFD3CED0}"/>
    <cellStyle name="Normal 28 4 6 2 3 3 2 3" xfId="682" xr:uid="{C524C1E9-F306-4E9F-BA0B-6EDE140C5DAE}"/>
    <cellStyle name="Normal 28 4 6 2 3 3 3" xfId="683" xr:uid="{279F4190-5535-4AB8-BFF4-817720FCA1B4}"/>
    <cellStyle name="Normal 28 4 6 2 3 4" xfId="684" xr:uid="{4B250BD1-1142-46DD-97D4-CD2D688C8E6D}"/>
    <cellStyle name="Normal 28 4 6 2 3 5" xfId="685" xr:uid="{3AA9C0F8-E1BB-493D-AD6D-70D6F1CC1EDF}"/>
    <cellStyle name="Normal 28 4 6 2 4" xfId="686" xr:uid="{1B78DCA6-D10D-4BB2-AD80-57EBA037874F}"/>
    <cellStyle name="Normal 28 4 6 2 4 2" xfId="687" xr:uid="{0B5BBBF4-F522-42C9-A405-F9E8AACA1B04}"/>
    <cellStyle name="Normal 28 4 6 2 4 2 2" xfId="688" xr:uid="{98CB92AB-1B4C-4D27-89B4-62F80A633A7F}"/>
    <cellStyle name="Normal 28 4 6 2 4 2 3" xfId="689" xr:uid="{2C1005DA-0CC2-4884-B6D5-4C44BF0E939A}"/>
    <cellStyle name="Normal 28 4 6 2 4 3" xfId="690" xr:uid="{CD1D90E5-8C3E-4898-BFBE-B955E1760E1E}"/>
    <cellStyle name="Normal 28 4 6 2 5" xfId="691" xr:uid="{8C4E6BD6-6684-4717-8EE1-F29B8A96436F}"/>
    <cellStyle name="Normal 28 4 6 2 6" xfId="692" xr:uid="{8902BC58-BB16-40C5-A09D-8F206E2B3C39}"/>
    <cellStyle name="Normal 28 4 6 2 7" xfId="693" xr:uid="{AA28F782-CF4E-4D90-AD2B-01FCA9FA6BFD}"/>
    <cellStyle name="Normal 28 4 6 3" xfId="694" xr:uid="{59259420-741B-4C67-9658-017766B54627}"/>
    <cellStyle name="Normal 28 4 6 4" xfId="695" xr:uid="{05218290-1C34-41E8-91B1-5FD849EE7708}"/>
    <cellStyle name="Normal 28 4 6 4 2" xfId="696" xr:uid="{2A9C4F27-8DA2-4D40-9042-0E4801794008}"/>
    <cellStyle name="Normal 28 4 6 4 2 2" xfId="697" xr:uid="{9079E162-C50E-4375-B3F3-1DEB315A3952}"/>
    <cellStyle name="Normal 28 4 6 4 2 2 2" xfId="698" xr:uid="{B05E6478-8A45-4C3C-9950-B504624EA6BF}"/>
    <cellStyle name="Normal 28 4 6 4 2 2 2 2" xfId="699" xr:uid="{B988E76F-871D-4569-9FC9-F599E038226F}"/>
    <cellStyle name="Normal 28 4 6 4 2 2 2 3" xfId="700" xr:uid="{D2B48DA0-A65B-405A-9845-34D4A86D6A69}"/>
    <cellStyle name="Normal 28 4 6 4 2 2 3" xfId="701" xr:uid="{5F422BFA-C123-4A2D-8553-AD53DE05B014}"/>
    <cellStyle name="Normal 28 4 6 4 2 3" xfId="702" xr:uid="{5654F77F-C655-48A0-839D-75F66443F7E6}"/>
    <cellStyle name="Normal 28 4 6 4 2 4" xfId="703" xr:uid="{7F876B3B-191F-4689-8CF5-712A56CFE89F}"/>
    <cellStyle name="Normal 28 4 6 4 2 5" xfId="704" xr:uid="{C1FE9806-FB25-4B90-BA4C-DA6AE09FF1B5}"/>
    <cellStyle name="Normal 28 4 6 4 3" xfId="705" xr:uid="{5447930C-84F4-462F-B8CA-2046841448C3}"/>
    <cellStyle name="Normal 28 4 6 4 3 2" xfId="706" xr:uid="{3DC23507-94D9-49E7-A96F-BCC4A32B8546}"/>
    <cellStyle name="Normal 28 4 6 4 3 2 2" xfId="707" xr:uid="{613E978A-4C4E-4655-9BBE-CDEA2D9422B1}"/>
    <cellStyle name="Normal 28 4 6 4 3 2 3" xfId="708" xr:uid="{683EE620-E6CD-43F8-9608-39A4CE8235D0}"/>
    <cellStyle name="Normal 28 4 6 4 3 3" xfId="709" xr:uid="{F8EC89C5-B1BF-492E-A416-27772D4AE7F2}"/>
    <cellStyle name="Normal 28 4 6 4 4" xfId="710" xr:uid="{97529287-B456-4C63-A2B8-432A18CB146C}"/>
    <cellStyle name="Normal 28 4 6 4 5" xfId="711" xr:uid="{382E00C5-CA44-48B9-AD9A-5AB18489EFB4}"/>
    <cellStyle name="Normal 28 4 6 5" xfId="712" xr:uid="{31FDAA5D-6A73-4AC7-A912-A99C7670A924}"/>
    <cellStyle name="Normal 28 4 6 6" xfId="713" xr:uid="{B6D36D4F-496D-4530-B262-B0829CB76C3B}"/>
    <cellStyle name="Normal 28 4 6 6 2" xfId="714" xr:uid="{06C9FF59-33D8-4BDE-9B98-CE914B20D3E5}"/>
    <cellStyle name="Normal 28 4 6 6 2 2" xfId="715" xr:uid="{E5F045E8-6506-4A52-A3E6-785B1CD9FE4A}"/>
    <cellStyle name="Normal 28 4 6 6 2 3" xfId="716" xr:uid="{0E51090E-E1AF-4B2E-87D2-3FF33FB98EAC}"/>
    <cellStyle name="Normal 28 4 6 6 3" xfId="717" xr:uid="{6F40BDC5-D2CD-4B7D-8581-0DEDDEBAF836}"/>
    <cellStyle name="Normal 28 4 6 7" xfId="718" xr:uid="{20117761-A42B-4B0C-80DC-4D89FCF3F799}"/>
    <cellStyle name="Normal 28 4 6 8" xfId="719" xr:uid="{E862DEC1-E775-41B0-BCF0-39ADCF1BEB9E}"/>
    <cellStyle name="Normal 28 4 6 9" xfId="720" xr:uid="{D0210A7A-975A-4D1C-86DA-203A97F728BB}"/>
    <cellStyle name="Normal 28 4 7" xfId="721" xr:uid="{85B72E53-9714-4526-AF85-5105FDD5B8B6}"/>
    <cellStyle name="Normal 28 4 8" xfId="722" xr:uid="{5711BF5B-3290-4C01-86A4-0E294C2B3BEB}"/>
    <cellStyle name="Normal 28 4 8 2" xfId="723" xr:uid="{B0592D50-0696-42FB-989C-F4112AFCC87B}"/>
    <cellStyle name="Normal 28 4 8 2 2" xfId="724" xr:uid="{D9FC3E2A-8E90-4712-9CE9-7BFC34369EC0}"/>
    <cellStyle name="Normal 28 4 8 2 2 2" xfId="725" xr:uid="{863AD42F-B198-4E72-9579-DC10F7561077}"/>
    <cellStyle name="Normal 28 4 8 2 2 2 2" xfId="726" xr:uid="{B84B5364-3497-421D-9073-D0690036CED0}"/>
    <cellStyle name="Normal 28 4 8 2 2 2 2 2" xfId="727" xr:uid="{EFC5AB93-7394-46E3-AE10-87F8A7B4AC25}"/>
    <cellStyle name="Normal 28 4 8 2 2 2 2 2 2" xfId="728" xr:uid="{D5A5FC39-5AAE-4B7E-A1C6-43CF22D1CDD0}"/>
    <cellStyle name="Normal 28 4 8 2 2 2 2 2 3" xfId="729" xr:uid="{D9A8B73D-2AE1-4454-88B9-5D03677A89F9}"/>
    <cellStyle name="Normal 28 4 8 2 2 2 2 3" xfId="730" xr:uid="{0866B5FB-61DB-447F-B43F-FCC1FD0FBC9C}"/>
    <cellStyle name="Normal 28 4 8 2 2 2 3" xfId="731" xr:uid="{D4820D65-57FF-4A57-BE40-774983C2621E}"/>
    <cellStyle name="Normal 28 4 8 2 2 2 4" xfId="732" xr:uid="{18A052E4-D2F6-4167-AA86-156710D5B285}"/>
    <cellStyle name="Normal 28 4 8 2 2 2 5" xfId="733" xr:uid="{43A00E08-9FED-40EA-A6DA-B2741F524F07}"/>
    <cellStyle name="Normal 28 4 8 2 2 3" xfId="734" xr:uid="{B46CDCFF-6A29-4D0F-AC41-2E9959262F43}"/>
    <cellStyle name="Normal 28 4 8 2 2 3 2" xfId="735" xr:uid="{6A5076D3-FE3B-4514-81FC-DA5320FC90DC}"/>
    <cellStyle name="Normal 28 4 8 2 2 3 2 2" xfId="736" xr:uid="{4FD61BEC-ECC5-400B-A931-4599C21D7C69}"/>
    <cellStyle name="Normal 28 4 8 2 2 3 2 3" xfId="737" xr:uid="{B3835F67-64F8-4C7F-B3D3-A91167FE5AD9}"/>
    <cellStyle name="Normal 28 4 8 2 2 3 3" xfId="738" xr:uid="{6EF34D16-953D-4B3E-9199-0D240979D433}"/>
    <cellStyle name="Normal 28 4 8 2 2 4" xfId="739" xr:uid="{E9A78599-E593-4E3C-83AC-409615590493}"/>
    <cellStyle name="Normal 28 4 8 2 2 5" xfId="740" xr:uid="{3468D60C-3711-4105-B711-740033585A85}"/>
    <cellStyle name="Normal 28 4 8 2 3" xfId="741" xr:uid="{2AA8C086-F47F-4DC3-9807-12FB5DD444EE}"/>
    <cellStyle name="Normal 28 4 8 2 4" xfId="742" xr:uid="{806D0E42-5877-4EF1-B5B3-F961A494601D}"/>
    <cellStyle name="Normal 28 4 8 2 4 2" xfId="743" xr:uid="{1268A680-8232-4439-9445-5B4ED565DA95}"/>
    <cellStyle name="Normal 28 4 8 2 4 2 2" xfId="744" xr:uid="{7AE06A74-952E-4C91-A852-7A9DD719784A}"/>
    <cellStyle name="Normal 28 4 8 2 4 2 3" xfId="745" xr:uid="{66E795A7-1C07-44F4-9D84-258C86631CE7}"/>
    <cellStyle name="Normal 28 4 8 2 4 3" xfId="746" xr:uid="{F0512CF1-B245-4D81-AA16-56C5DF6B0693}"/>
    <cellStyle name="Normal 28 4 8 2 5" xfId="747" xr:uid="{BCBEA98F-1E13-47D3-B425-7FA15423A72C}"/>
    <cellStyle name="Normal 28 4 8 2 6" xfId="748" xr:uid="{0AE10105-9015-443C-A90A-1B4C044516F6}"/>
    <cellStyle name="Normal 28 4 8 2 7" xfId="749" xr:uid="{CAD041D5-6214-43A8-B0A2-D12886A179BE}"/>
    <cellStyle name="Normal 28 4 8 3" xfId="750" xr:uid="{917EE4BC-7635-4C87-ABD9-59071E2DD507}"/>
    <cellStyle name="Normal 28 4 8 3 2" xfId="751" xr:uid="{A306209A-A5AE-4515-96BF-7A2BFA66E033}"/>
    <cellStyle name="Normal 28 4 8 3 2 2" xfId="752" xr:uid="{05B6EB3A-BD66-43A9-B098-219549D61AB9}"/>
    <cellStyle name="Normal 28 4 8 3 2 2 2" xfId="753" xr:uid="{07BB6373-E832-4200-BBF0-AFB62303C7A5}"/>
    <cellStyle name="Normal 28 4 8 3 2 2 2 2" xfId="754" xr:uid="{242DFEE3-2578-42FD-8C98-17CE8CA18584}"/>
    <cellStyle name="Normal 28 4 8 3 2 2 2 3" xfId="755" xr:uid="{26B2BDB7-FC25-4F76-B4FB-A9174BA08BF9}"/>
    <cellStyle name="Normal 28 4 8 3 2 2 3" xfId="756" xr:uid="{5AD61AD8-332F-4C6C-8209-DBCBFB5E77A4}"/>
    <cellStyle name="Normal 28 4 8 3 2 3" xfId="757" xr:uid="{F2831D1D-9335-4BE8-B020-D102A6DD447F}"/>
    <cellStyle name="Normal 28 4 8 3 2 4" xfId="758" xr:uid="{CA17A714-B099-4AED-A663-CAEEB95944E8}"/>
    <cellStyle name="Normal 28 4 8 3 2 5" xfId="759" xr:uid="{BDC3C7F0-4322-475C-8407-6E52DB5BE169}"/>
    <cellStyle name="Normal 28 4 8 3 3" xfId="760" xr:uid="{1A338A42-6795-46B5-AD3E-1CD9442128F6}"/>
    <cellStyle name="Normal 28 4 8 3 3 2" xfId="761" xr:uid="{A832FD03-83A8-4F16-85EF-35680C377060}"/>
    <cellStyle name="Normal 28 4 8 3 3 2 2" xfId="762" xr:uid="{54B21B98-4754-42B5-8E94-8752E50BF97F}"/>
    <cellStyle name="Normal 28 4 8 3 3 2 3" xfId="763" xr:uid="{33D6F6F0-3A24-4B86-B771-CBC24F498737}"/>
    <cellStyle name="Normal 28 4 8 3 3 3" xfId="764" xr:uid="{5FC68E05-F26A-4EAB-834E-94BCBF49BDDE}"/>
    <cellStyle name="Normal 28 4 8 3 4" xfId="765" xr:uid="{3C1AFCBD-1F90-4B71-9DDB-308A40FDBFC2}"/>
    <cellStyle name="Normal 28 4 8 3 5" xfId="766" xr:uid="{DFB9AFF8-6167-40CE-A670-B1DCCE96148C}"/>
    <cellStyle name="Normal 28 4 8 4" xfId="767" xr:uid="{0275D7AC-6A78-4151-9FC9-239A9A669A2B}"/>
    <cellStyle name="Normal 28 4 8 4 2" xfId="768" xr:uid="{784C45A4-ACB5-4937-91C0-FCF474EF33A2}"/>
    <cellStyle name="Normal 28 4 8 4 2 2" xfId="769" xr:uid="{D89E1508-22C4-46A6-BC9C-BE1D5BC7804A}"/>
    <cellStyle name="Normal 28 4 8 4 2 3" xfId="770" xr:uid="{0EA2C8B3-FAFF-4D0E-8AC1-90F293BFA302}"/>
    <cellStyle name="Normal 28 4 8 4 3" xfId="771" xr:uid="{60AE8C56-DCDF-49E2-9DC0-B64B1CBF8228}"/>
    <cellStyle name="Normal 28 4 8 5" xfId="772" xr:uid="{BDA58EE6-0252-44E8-AB06-3D45C85F432A}"/>
    <cellStyle name="Normal 28 4 8 6" xfId="773" xr:uid="{D8F9E336-F641-4D7B-BC9E-9E404158BA70}"/>
    <cellStyle name="Normal 28 4 8 7" xfId="774" xr:uid="{043E9552-FBE8-449E-8FF5-EB958BFE3A8F}"/>
    <cellStyle name="Normal 28 4 9" xfId="775" xr:uid="{8F6774B6-61D5-48B7-894F-4BAF6AA9D264}"/>
    <cellStyle name="Normal 28 4 9 2" xfId="776" xr:uid="{BBED7A00-CAA7-47D0-A6EB-A2AE14F9DCDE}"/>
    <cellStyle name="Normal 28 4 9 2 2" xfId="777" xr:uid="{7FBCD931-A2DD-4D58-9F8E-212DC703FFAA}"/>
    <cellStyle name="Normal 28 4 9 2 2 2" xfId="778" xr:uid="{0CE148FC-6898-4826-AB36-D8DDE273FAE9}"/>
    <cellStyle name="Normal 28 4 9 2 2 2 2" xfId="779" xr:uid="{D04C870D-8982-4214-A1B6-AE16A4D583C6}"/>
    <cellStyle name="Normal 28 4 9 2 2 2 3" xfId="780" xr:uid="{66AEC215-BFB8-407F-8EFA-E7AACF0ECDD9}"/>
    <cellStyle name="Normal 28 4 9 2 2 3" xfId="781" xr:uid="{D3D42CB6-1ABA-431E-A165-7DBE6064A65B}"/>
    <cellStyle name="Normal 28 4 9 2 3" xfId="782" xr:uid="{07CB1FAB-A437-46FD-B6C3-D6FC5E6F1ECB}"/>
    <cellStyle name="Normal 28 4 9 2 4" xfId="783" xr:uid="{227681F7-7E72-442E-89C3-FB0D346DCEE8}"/>
    <cellStyle name="Normal 28 4 9 2 5" xfId="784" xr:uid="{B0966378-6F09-4D8C-9D48-9A28C9679109}"/>
    <cellStyle name="Normal 28 4 9 3" xfId="785" xr:uid="{BE54B987-2EA7-435E-839B-4A5BFFE70296}"/>
    <cellStyle name="Normal 28 4 9 3 2" xfId="786" xr:uid="{1BA97821-6A1B-46D5-8EDE-184BE95A50A6}"/>
    <cellStyle name="Normal 28 4 9 3 2 2" xfId="787" xr:uid="{0C7ACAF4-DFD7-440F-A4FB-1C4DACE67DE2}"/>
    <cellStyle name="Normal 28 4 9 3 2 3" xfId="788" xr:uid="{FAFA7A3F-522B-4FA6-96F2-25B422E7B837}"/>
    <cellStyle name="Normal 28 4 9 3 3" xfId="789" xr:uid="{FACE2964-FACF-4008-8CF3-6E33377C6956}"/>
    <cellStyle name="Normal 28 4 9 4" xfId="790" xr:uid="{C2A2BDD1-A47C-4E40-BEDD-12C3631216FA}"/>
    <cellStyle name="Normal 28 4 9 5" xfId="791" xr:uid="{C1EB6F1F-E3A7-47E6-A607-74BE632D50FC}"/>
    <cellStyle name="Normal 3 10" xfId="792" xr:uid="{46CC9210-0C55-4ED3-B140-ED2656595E50}"/>
    <cellStyle name="Normal 3 10 2" xfId="793" xr:uid="{A350C161-91D7-48BB-8BFA-7C5613895B3A}"/>
    <cellStyle name="Normal 3 11" xfId="794" xr:uid="{5DC3AFCC-E10C-40F8-B61D-1BB9621F06E4}"/>
    <cellStyle name="Normal 3 11 2" xfId="795" xr:uid="{222CA685-C9B7-4D48-9037-DDBED43DE9DA}"/>
    <cellStyle name="Normal 3 12" xfId="796" xr:uid="{136282FA-F3B5-4F28-BBCA-E4A840CED3B1}"/>
    <cellStyle name="Normal 3 12 2" xfId="797" xr:uid="{03DB3E88-6D90-4592-8E2B-7C21F3281BBE}"/>
    <cellStyle name="Normal 3 13" xfId="798" xr:uid="{B406C80A-445A-469A-A06B-F7CEA1A9795A}"/>
    <cellStyle name="Normal 3 13 2" xfId="799" xr:uid="{2B249D8C-4976-4F9F-B314-F4D6C65EC481}"/>
    <cellStyle name="Normal 3 14" xfId="800" xr:uid="{A05E8276-CEB8-47A9-8929-DF56D97E2AAA}"/>
    <cellStyle name="Normal 3 14 2" xfId="801" xr:uid="{67C04562-9D98-4BCE-B0E8-F711BF7EB90F}"/>
    <cellStyle name="Normal 3 15" xfId="802" xr:uid="{03B3B09E-E2B2-4038-834E-61F4BF317599}"/>
    <cellStyle name="Normal 3 15 2" xfId="803" xr:uid="{B669C3ED-8CCE-4D01-94A6-2838E12E0B69}"/>
    <cellStyle name="Normal 3 16" xfId="804" xr:uid="{9522BCF6-4C35-4E97-A2FA-F4AAE12C5314}"/>
    <cellStyle name="Normal 3 16 2" xfId="805" xr:uid="{7436B3D0-4F61-451B-B0E9-33900B7BDFA6}"/>
    <cellStyle name="Normal 3 17" xfId="806" xr:uid="{6A621012-9A72-4C3A-B989-89E3752D3C1D}"/>
    <cellStyle name="Normal 3 17 2" xfId="807" xr:uid="{ABADDB0D-2E41-46D0-9EBC-35BCF724102C}"/>
    <cellStyle name="Normal 3 18" xfId="808" xr:uid="{6C283BA6-879E-48A1-AC02-EFBB503F7490}"/>
    <cellStyle name="Normal 3 18 2" xfId="809" xr:uid="{231E047C-F901-4EEE-ACF5-18E0E2B8172D}"/>
    <cellStyle name="Normal 3 19" xfId="810" xr:uid="{1D16AD28-53D8-4308-9E58-C9DB025237DE}"/>
    <cellStyle name="Normal 3 19 2" xfId="811" xr:uid="{44E7E88F-0D9E-44ED-8B55-BB499530F6F4}"/>
    <cellStyle name="Normal 3 2" xfId="812" xr:uid="{7FFCF4AE-3386-421E-87F5-E03C7E5F56DD}"/>
    <cellStyle name="Normal 3 2 10" xfId="813" xr:uid="{E252A9AE-3094-4D77-B5E0-CC5D3B4FADB6}"/>
    <cellStyle name="Normal 3 2 10 2" xfId="814" xr:uid="{C371CD34-CD78-4703-AA8B-8DCA19992B9A}"/>
    <cellStyle name="Normal 3 2 10 2 2" xfId="815" xr:uid="{3E7C6152-DA9E-4117-9B70-A205A474E232}"/>
    <cellStyle name="Normal 3 2 10 2 2 2" xfId="816" xr:uid="{2F20323F-94F4-4A2C-83D2-540F9E8398A0}"/>
    <cellStyle name="Normal 3 2 10 2 2 2 2" xfId="817" xr:uid="{72C78DD9-3527-4428-BC17-D53748FC7204}"/>
    <cellStyle name="Normal 3 2 10 2 2 2 3" xfId="818" xr:uid="{0A729751-C563-44DA-B371-A961A3FB9AEE}"/>
    <cellStyle name="Normal 3 2 10 2 2 3" xfId="819" xr:uid="{3BA7D612-C3AB-4A87-89D9-6056C7E5DAAB}"/>
    <cellStyle name="Normal 3 2 10 2 3" xfId="820" xr:uid="{003414B1-2A75-4660-B87A-A0AB1BA9A8E1}"/>
    <cellStyle name="Normal 3 2 10 2 4" xfId="821" xr:uid="{A8BBD0AF-9568-453F-AEA3-23BC6B4D9B4F}"/>
    <cellStyle name="Normal 3 2 10 2 5" xfId="822" xr:uid="{E88D00CA-E126-4FED-9BC1-9AF61BF78B7B}"/>
    <cellStyle name="Normal 3 2 10 3" xfId="823" xr:uid="{78ADEB29-5A2B-4422-832F-A74881F74C46}"/>
    <cellStyle name="Normal 3 2 10 3 2" xfId="824" xr:uid="{55C05729-B909-45A8-AF39-046D123B2F56}"/>
    <cellStyle name="Normal 3 2 10 3 2 2" xfId="825" xr:uid="{7BD45AE6-53A3-47EE-9E8E-5CD8EAC9A218}"/>
    <cellStyle name="Normal 3 2 10 3 2 3" xfId="826" xr:uid="{7673424E-F945-4BAD-9A46-27EEE4C9D4C2}"/>
    <cellStyle name="Normal 3 2 10 3 3" xfId="827" xr:uid="{B6B016DA-E0D6-4B07-BEDC-F2EBAD6B2FCC}"/>
    <cellStyle name="Normal 3 2 10 4" xfId="828" xr:uid="{B5A675DB-3042-44A2-8A56-EFCC502E1C4E}"/>
    <cellStyle name="Normal 3 2 10 5" xfId="829" xr:uid="{B0FB71CA-5EEA-4D6B-AC01-466E025C5A62}"/>
    <cellStyle name="Normal 3 2 11" xfId="830" xr:uid="{ED004CB5-62C3-4CDC-8030-A2A919AA38CE}"/>
    <cellStyle name="Normal 3 2 12" xfId="831" xr:uid="{B0F10B30-1C72-4617-A2DE-93D5140D142D}"/>
    <cellStyle name="Normal 3 2 12 2" xfId="832" xr:uid="{F2A915A5-C973-4900-B5D8-F8C66DA4E464}"/>
    <cellStyle name="Normal 3 2 12 2 2" xfId="833" xr:uid="{EFA9838F-CA29-49CE-9832-0BDDE8219903}"/>
    <cellStyle name="Normal 3 2 12 2 3" xfId="834" xr:uid="{C9CEF204-D5E8-419F-B91D-96634543D89F}"/>
    <cellStyle name="Normal 3 2 12 3" xfId="835" xr:uid="{822E4AA6-5903-468C-BFA2-000C52059757}"/>
    <cellStyle name="Normal 3 2 13" xfId="836" xr:uid="{C6CFB35B-AAD8-4D4D-8376-108583E83B1B}"/>
    <cellStyle name="Normal 3 2 14" xfId="837" xr:uid="{0B38535A-D04C-4CA2-908B-CE49EA52D5D8}"/>
    <cellStyle name="Normal 3 2 15" xfId="838" xr:uid="{D6AE0005-1DBD-4F93-A75E-4C2B12495BAB}"/>
    <cellStyle name="Normal 3 2 2" xfId="839" xr:uid="{E5FAEF8F-6AA1-4EFE-995F-828176917D87}"/>
    <cellStyle name="Normal 3 2 2 10" xfId="840" xr:uid="{061C1EAD-AB3A-42F9-BFE9-DB765014D979}"/>
    <cellStyle name="Normal 3 2 2 11" xfId="841" xr:uid="{C6624631-83FC-4EE2-A70D-CF36D57D3870}"/>
    <cellStyle name="Normal 3 2 2 2" xfId="842" xr:uid="{AE014219-1A09-457C-A77F-1E43F20CD86F}"/>
    <cellStyle name="Normal 3 2 2 2 2" xfId="843" xr:uid="{68706054-E322-4645-B854-350B9D7B463B}"/>
    <cellStyle name="Normal 3 2 2 2 2 2" xfId="844" xr:uid="{7539CE07-F286-48C6-8C28-38D9BC0C6FD4}"/>
    <cellStyle name="Normal 3 2 2 2 2 2 2" xfId="845" xr:uid="{CF378338-110A-4150-A8CC-00A7E8571FA5}"/>
    <cellStyle name="Normal 3 2 2 2 2 2 2 2" xfId="846" xr:uid="{BE862EFA-A367-4E35-A450-F9E930941249}"/>
    <cellStyle name="Normal 3 2 2 2 2 2 2 2 2" xfId="847" xr:uid="{47712584-D19B-43BB-9170-357D2D882EEF}"/>
    <cellStyle name="Normal 3 2 2 2 2 2 2 2 2 2" xfId="848" xr:uid="{3C35AC91-AFC7-49F9-9F22-E85E5840957A}"/>
    <cellStyle name="Normal 3 2 2 2 2 2 2 2 2 2 2" xfId="849" xr:uid="{AE044508-000C-4BB3-AE9A-52E35F1E2EFB}"/>
    <cellStyle name="Normal 3 2 2 2 2 2 2 2 2 2 3" xfId="850" xr:uid="{BD3110F5-D15E-452C-B4F1-224E752B9FE2}"/>
    <cellStyle name="Normal 3 2 2 2 2 2 2 2 2 3" xfId="851" xr:uid="{3C6DDF15-4E16-476E-8A70-14CE9BB7288D}"/>
    <cellStyle name="Normal 3 2 2 2 2 2 2 2 3" xfId="852" xr:uid="{4358269C-42D4-4529-9126-5F5852F0B467}"/>
    <cellStyle name="Normal 3 2 2 2 2 2 2 2 4" xfId="853" xr:uid="{79B46BF9-F775-4C2B-98DE-97B72CA29ACF}"/>
    <cellStyle name="Normal 3 2 2 2 2 2 2 2 5" xfId="854" xr:uid="{CB1A13F3-097D-42D0-8064-F03A3D1F28CF}"/>
    <cellStyle name="Normal 3 2 2 2 2 2 2 3" xfId="855" xr:uid="{BD0FF33E-7E26-47A9-AEF1-888DE716E963}"/>
    <cellStyle name="Normal 3 2 2 2 2 2 2 3 2" xfId="856" xr:uid="{7C6DA61D-E4C6-4170-9690-912624B57D3A}"/>
    <cellStyle name="Normal 3 2 2 2 2 2 2 3 2 2" xfId="857" xr:uid="{706999DD-A018-4394-BED4-D1AFB7AF231E}"/>
    <cellStyle name="Normal 3 2 2 2 2 2 2 3 2 3" xfId="858" xr:uid="{22FFF1BF-8BA3-4B40-AD00-4ADD8A139E7C}"/>
    <cellStyle name="Normal 3 2 2 2 2 2 2 3 3" xfId="859" xr:uid="{CB3ACE2E-D535-4D50-B351-B4CDD20FFB8D}"/>
    <cellStyle name="Normal 3 2 2 2 2 2 2 4" xfId="860" xr:uid="{DF53EDBE-685B-4635-8A0B-C1C4CBF25085}"/>
    <cellStyle name="Normal 3 2 2 2 2 2 2 5" xfId="861" xr:uid="{F145899B-F0B2-4ED9-9226-9858B99EC57E}"/>
    <cellStyle name="Normal 3 2 2 2 2 2 3" xfId="862" xr:uid="{1299D880-CAFA-4E3F-AC05-187ACB775F10}"/>
    <cellStyle name="Normal 3 2 2 2 2 2 4" xfId="863" xr:uid="{CD404184-59C7-4849-8017-099512CE4722}"/>
    <cellStyle name="Normal 3 2 2 2 2 2 4 2" xfId="864" xr:uid="{6142D0D9-0AF2-4E08-ABA9-AFAFBF505593}"/>
    <cellStyle name="Normal 3 2 2 2 2 2 4 2 2" xfId="865" xr:uid="{976E2E7B-4AF3-4351-B9D9-718D68C88FF1}"/>
    <cellStyle name="Normal 3 2 2 2 2 2 4 2 3" xfId="866" xr:uid="{925B7B24-1539-4C46-9908-173AE9A64657}"/>
    <cellStyle name="Normal 3 2 2 2 2 2 4 3" xfId="867" xr:uid="{7A642B7C-754A-44EE-BB98-1D68C30CC48D}"/>
    <cellStyle name="Normal 3 2 2 2 2 2 5" xfId="868" xr:uid="{870D0280-7411-4B6F-B99F-0867381E2738}"/>
    <cellStyle name="Normal 3 2 2 2 2 2 6" xfId="869" xr:uid="{88720CA1-8B1F-4968-981A-6A5B7EE3A851}"/>
    <cellStyle name="Normal 3 2 2 2 2 2 7" xfId="870" xr:uid="{9EEB4276-A430-4288-91B8-BBB815F1D354}"/>
    <cellStyle name="Normal 3 2 2 2 2 3" xfId="871" xr:uid="{7BC0387B-A01D-403F-84F6-A6609EE7B06A}"/>
    <cellStyle name="Normal 3 2 2 2 2 3 2" xfId="872" xr:uid="{8EA70A4F-3472-40FA-BD61-776AB02A59AF}"/>
    <cellStyle name="Normal 3 2 2 2 2 3 2 2" xfId="873" xr:uid="{9277A738-9C9F-4E72-AF62-2301910FEEAE}"/>
    <cellStyle name="Normal 3 2 2 2 2 3 2 2 2" xfId="874" xr:uid="{AF4CCE9F-3E04-4CDA-9E19-3900806926B4}"/>
    <cellStyle name="Normal 3 2 2 2 2 3 2 2 2 2" xfId="875" xr:uid="{D98209CC-A9FF-4C89-A5A6-00470454D79D}"/>
    <cellStyle name="Normal 3 2 2 2 2 3 2 2 2 3" xfId="876" xr:uid="{F9B9B74A-7115-45A0-B0D3-E09136CC5363}"/>
    <cellStyle name="Normal 3 2 2 2 2 3 2 2 3" xfId="877" xr:uid="{40E0C412-A5EE-40AC-B1B1-264FC8761434}"/>
    <cellStyle name="Normal 3 2 2 2 2 3 2 3" xfId="878" xr:uid="{0D8DB302-C45E-485A-AD01-BCE5C83D2FFB}"/>
    <cellStyle name="Normal 3 2 2 2 2 3 2 4" xfId="879" xr:uid="{68BB1AEE-DFFE-45FE-B201-31A4EF9A0C16}"/>
    <cellStyle name="Normal 3 2 2 2 2 3 2 5" xfId="880" xr:uid="{5F051AE3-FE3B-48BA-95ED-3DDD7CD982F1}"/>
    <cellStyle name="Normal 3 2 2 2 2 3 3" xfId="881" xr:uid="{4090B803-3A5D-45FA-BA4B-4F22ED2428AF}"/>
    <cellStyle name="Normal 3 2 2 2 2 3 3 2" xfId="882" xr:uid="{CB661752-EAF1-439C-ABCE-9D6BAA9FC17B}"/>
    <cellStyle name="Normal 3 2 2 2 2 3 3 2 2" xfId="883" xr:uid="{3C0C08A4-62F8-4EB7-B8F5-683A9895D641}"/>
    <cellStyle name="Normal 3 2 2 2 2 3 3 2 3" xfId="884" xr:uid="{BA69BA34-ED95-410F-9EEA-299F608F12D6}"/>
    <cellStyle name="Normal 3 2 2 2 2 3 3 3" xfId="885" xr:uid="{C73948E8-9FAA-4BDB-A911-3C1F49D3B2A5}"/>
    <cellStyle name="Normal 3 2 2 2 2 3 4" xfId="886" xr:uid="{ADA9F6F1-7960-44A3-9B71-8731FA492989}"/>
    <cellStyle name="Normal 3 2 2 2 2 3 5" xfId="887" xr:uid="{3A31D766-9E05-4D86-819E-242D489E63EA}"/>
    <cellStyle name="Normal 3 2 2 2 2 4" xfId="888" xr:uid="{9BDAF208-BE1F-40FF-B138-44211BD2D9E8}"/>
    <cellStyle name="Normal 3 2 2 2 2 4 2" xfId="889" xr:uid="{2A22136D-7E7B-4933-B865-6B53241B2269}"/>
    <cellStyle name="Normal 3 2 2 2 2 4 2 2" xfId="890" xr:uid="{980C3711-288B-488C-9DC3-D026CD326C19}"/>
    <cellStyle name="Normal 3 2 2 2 2 4 2 3" xfId="891" xr:uid="{C0C1E251-5EA6-497E-BB17-B86A33BD1055}"/>
    <cellStyle name="Normal 3 2 2 2 2 4 3" xfId="892" xr:uid="{5728A290-D603-49C3-8B77-AC1ADA9DEB6F}"/>
    <cellStyle name="Normal 3 2 2 2 2 5" xfId="893" xr:uid="{757D1AD9-CA6C-4C4F-BC18-A598856A8B5C}"/>
    <cellStyle name="Normal 3 2 2 2 2 6" xfId="894" xr:uid="{5A035559-FC05-48E8-BE0F-BF87FB7BADBA}"/>
    <cellStyle name="Normal 3 2 2 2 2 7" xfId="895" xr:uid="{27C12068-5877-4865-9792-19E672698AAB}"/>
    <cellStyle name="Normal 3 2 2 2 3" xfId="896" xr:uid="{CD8C5B1A-B77F-4B7F-965B-C3F7D31BA744}"/>
    <cellStyle name="Normal 3 2 2 2 4" xfId="897" xr:uid="{236C8455-08AB-41C6-A35D-2202B0BDD195}"/>
    <cellStyle name="Normal 3 2 2 2 4 2" xfId="898" xr:uid="{E5428115-0220-41C4-BAE9-9CB1A44911F0}"/>
    <cellStyle name="Normal 3 2 2 2 4 2 2" xfId="899" xr:uid="{851EA64B-7D70-44A8-8BB4-190BA9288899}"/>
    <cellStyle name="Normal 3 2 2 2 4 2 2 2" xfId="900" xr:uid="{B330F0F6-BAAC-4FB1-A7CA-F0E285C1C38F}"/>
    <cellStyle name="Normal 3 2 2 2 4 2 2 2 2" xfId="901" xr:uid="{40A49AA3-32C8-4A5D-9C75-9503DC0B165D}"/>
    <cellStyle name="Normal 3 2 2 2 4 2 2 2 3" xfId="902" xr:uid="{54DE706B-FCD0-49F8-B2DB-5C6DB942A6B3}"/>
    <cellStyle name="Normal 3 2 2 2 4 2 2 3" xfId="903" xr:uid="{2986E3C9-BAB0-4CD4-AFB0-0253B239803E}"/>
    <cellStyle name="Normal 3 2 2 2 4 2 3" xfId="904" xr:uid="{02A32CF9-6B23-4859-AEDF-5B748A320C93}"/>
    <cellStyle name="Normal 3 2 2 2 4 2 4" xfId="905" xr:uid="{745E53D7-6E38-43C3-B323-6587B454A0A0}"/>
    <cellStyle name="Normal 3 2 2 2 4 2 5" xfId="906" xr:uid="{9E852CE8-F9E9-4AFF-BDA8-0326173C3D98}"/>
    <cellStyle name="Normal 3 2 2 2 4 3" xfId="907" xr:uid="{1902C04A-D476-4E62-95F8-B3CADEB2582F}"/>
    <cellStyle name="Normal 3 2 2 2 4 3 2" xfId="908" xr:uid="{25D53343-FAA0-4080-B856-46B3AB51771C}"/>
    <cellStyle name="Normal 3 2 2 2 4 3 2 2" xfId="909" xr:uid="{A1234C44-976B-4DC7-8A39-FD76AC033B91}"/>
    <cellStyle name="Normal 3 2 2 2 4 3 2 3" xfId="910" xr:uid="{15BF4FE7-FEF8-4D68-A52E-3C326C6981F8}"/>
    <cellStyle name="Normal 3 2 2 2 4 3 3" xfId="911" xr:uid="{3A6BEF7C-017E-478D-8339-C2010C674E6F}"/>
    <cellStyle name="Normal 3 2 2 2 4 4" xfId="912" xr:uid="{B1981124-F84E-4099-BC27-7A7B27A00523}"/>
    <cellStyle name="Normal 3 2 2 2 4 5" xfId="913" xr:uid="{B39D07D2-0D42-4E21-95D6-1958FCC4F02F}"/>
    <cellStyle name="Normal 3 2 2 2 5" xfId="914" xr:uid="{0B088DD1-EDF3-49AB-8694-F055529FEBE9}"/>
    <cellStyle name="Normal 3 2 2 2 6" xfId="915" xr:uid="{8BB1CDBF-0E74-4D9E-89D7-AF4A3C1F8B2E}"/>
    <cellStyle name="Normal 3 2 2 2 6 2" xfId="916" xr:uid="{BFC8EFF1-6D1C-42D6-BB2E-5123C404EE0E}"/>
    <cellStyle name="Normal 3 2 2 2 6 2 2" xfId="917" xr:uid="{D02B45D9-1668-49F3-9493-119F575D3338}"/>
    <cellStyle name="Normal 3 2 2 2 6 2 3" xfId="918" xr:uid="{EFE3330C-B0D1-4F6F-9D90-2369798279CC}"/>
    <cellStyle name="Normal 3 2 2 2 6 3" xfId="919" xr:uid="{4745DDC1-282F-4F3E-A11C-CD38463980FA}"/>
    <cellStyle name="Normal 3 2 2 2 7" xfId="920" xr:uid="{E6F5FF90-8C10-486A-A0A5-0E6B70EA8745}"/>
    <cellStyle name="Normal 3 2 2 2 8" xfId="921" xr:uid="{BC8F6469-1046-4276-9A08-8A16A73EF6EC}"/>
    <cellStyle name="Normal 3 2 2 2 9" xfId="922" xr:uid="{DF9DA175-3B25-42F7-B138-C3B5737192F5}"/>
    <cellStyle name="Normal 3 2 2 3" xfId="923" xr:uid="{BFB922D4-C133-4C27-959D-8F71F67D8AE3}"/>
    <cellStyle name="Normal 3 2 2 4" xfId="924" xr:uid="{4F9716A8-B7C7-495A-A20A-48218EB6D98A}"/>
    <cellStyle name="Normal 3 2 2 5" xfId="925" xr:uid="{C20725E9-EE6C-48DD-8839-D5F12212F7A8}"/>
    <cellStyle name="Normal 3 2 2 5 2" xfId="926" xr:uid="{66C7EAC0-75B8-449A-AA34-233CF9223BC9}"/>
    <cellStyle name="Normal 3 2 2 5 2 2" xfId="927" xr:uid="{173CD583-4B54-4FB4-83FB-E835DC0FDA24}"/>
    <cellStyle name="Normal 3 2 2 5 2 2 2" xfId="928" xr:uid="{C5370C12-70A8-49CF-81A0-B732E0A9681F}"/>
    <cellStyle name="Normal 3 2 2 5 2 2 2 2" xfId="929" xr:uid="{676E2C82-E59A-4D2A-80B5-31826D6D343C}"/>
    <cellStyle name="Normal 3 2 2 5 2 2 2 2 2" xfId="930" xr:uid="{9FB54F82-B3F7-4292-A0EF-165F003A9E94}"/>
    <cellStyle name="Normal 3 2 2 5 2 2 2 2 2 2" xfId="931" xr:uid="{FA9AF28F-2388-4244-86EB-04E31B78C7B0}"/>
    <cellStyle name="Normal 3 2 2 5 2 2 2 2 2 3" xfId="932" xr:uid="{A4A9AC7E-C753-4B81-9F14-2D7EB61E998F}"/>
    <cellStyle name="Normal 3 2 2 5 2 2 2 2 3" xfId="933" xr:uid="{EA9994E3-90A5-46B4-9859-2239444F937E}"/>
    <cellStyle name="Normal 3 2 2 5 2 2 2 3" xfId="934" xr:uid="{DB1D2E1D-A72E-4E6C-9EB8-C2F7C2B9D99A}"/>
    <cellStyle name="Normal 3 2 2 5 2 2 2 4" xfId="935" xr:uid="{E044607C-840E-4F4F-A7D5-FC00E7FD40A2}"/>
    <cellStyle name="Normal 3 2 2 5 2 2 2 5" xfId="936" xr:uid="{5F90074D-EB6E-43FA-9E46-476A53B0953F}"/>
    <cellStyle name="Normal 3 2 2 5 2 2 3" xfId="937" xr:uid="{DD251308-DBC2-45EF-BD65-17DA36555CCC}"/>
    <cellStyle name="Normal 3 2 2 5 2 2 3 2" xfId="938" xr:uid="{4AA7FFEC-B3B1-4C6F-9E15-4AA697458F50}"/>
    <cellStyle name="Normal 3 2 2 5 2 2 3 2 2" xfId="939" xr:uid="{651C7778-220B-44B5-BE95-6EAC14192207}"/>
    <cellStyle name="Normal 3 2 2 5 2 2 3 2 3" xfId="940" xr:uid="{B725AEF7-2532-403E-B69C-48FC5B5232A1}"/>
    <cellStyle name="Normal 3 2 2 5 2 2 3 3" xfId="941" xr:uid="{04ECEAA4-BDB1-4B0D-B487-A19444E3AB9C}"/>
    <cellStyle name="Normal 3 2 2 5 2 2 4" xfId="942" xr:uid="{D97E2700-1678-4D55-8123-422701B9D808}"/>
    <cellStyle name="Normal 3 2 2 5 2 2 5" xfId="943" xr:uid="{B42F177E-3470-4E97-8368-9061456AC98D}"/>
    <cellStyle name="Normal 3 2 2 5 2 3" xfId="944" xr:uid="{25BAE9FF-CB15-4756-AC59-A0536513C34F}"/>
    <cellStyle name="Normal 3 2 2 5 2 4" xfId="945" xr:uid="{346A3428-A0D7-429A-83E5-B6BB723D6F91}"/>
    <cellStyle name="Normal 3 2 2 5 2 4 2" xfId="946" xr:uid="{1C6DEC2D-A2AD-4046-A2A2-0CB08457423B}"/>
    <cellStyle name="Normal 3 2 2 5 2 4 2 2" xfId="947" xr:uid="{66D3644B-24D5-4B66-AA69-C119188779F5}"/>
    <cellStyle name="Normal 3 2 2 5 2 4 2 3" xfId="948" xr:uid="{1D62D426-97ED-4633-A4C9-D4D6CC4A411D}"/>
    <cellStyle name="Normal 3 2 2 5 2 4 3" xfId="949" xr:uid="{977C852D-F230-49FB-9A96-0EBFDD7F9883}"/>
    <cellStyle name="Normal 3 2 2 5 2 5" xfId="950" xr:uid="{23821E24-C2FB-46B5-BF96-7A27E4522668}"/>
    <cellStyle name="Normal 3 2 2 5 2 6" xfId="951" xr:uid="{BF0E451C-7F26-422B-937C-2B21AA2E67C0}"/>
    <cellStyle name="Normal 3 2 2 5 2 7" xfId="952" xr:uid="{C249CA71-A774-4A49-820D-70232A4490C4}"/>
    <cellStyle name="Normal 3 2 2 5 3" xfId="953" xr:uid="{BE6ABFE1-ED6A-406D-98EC-3CF79E2D2C64}"/>
    <cellStyle name="Normal 3 2 2 5 3 2" xfId="954" xr:uid="{F8B3FA7A-60FE-41CE-A38E-266BBF5916E3}"/>
    <cellStyle name="Normal 3 2 2 5 3 2 2" xfId="955" xr:uid="{53D36593-E38B-44D8-BEFD-889788F0244B}"/>
    <cellStyle name="Normal 3 2 2 5 3 2 2 2" xfId="956" xr:uid="{1ADEC855-A77F-4D3D-B07F-391A9758E449}"/>
    <cellStyle name="Normal 3 2 2 5 3 2 2 2 2" xfId="957" xr:uid="{D8378FDA-805C-4118-A9DF-D09D16631040}"/>
    <cellStyle name="Normal 3 2 2 5 3 2 2 2 3" xfId="958" xr:uid="{555AF66E-AF78-4A60-91B4-3D5314C41CCF}"/>
    <cellStyle name="Normal 3 2 2 5 3 2 2 3" xfId="959" xr:uid="{A28D4D55-B64E-45B1-A8A4-7009E70AE7BE}"/>
    <cellStyle name="Normal 3 2 2 5 3 2 3" xfId="960" xr:uid="{08037E3D-C1C7-4A54-BDA1-38DB10C83EF9}"/>
    <cellStyle name="Normal 3 2 2 5 3 2 4" xfId="961" xr:uid="{29BD371B-F876-43B7-8E60-4A1C8AD933BE}"/>
    <cellStyle name="Normal 3 2 2 5 3 2 5" xfId="962" xr:uid="{2FF1E72D-078B-4615-B7AF-594A5BEADA1F}"/>
    <cellStyle name="Normal 3 2 2 5 3 3" xfId="963" xr:uid="{C70590DF-9A5E-4675-A039-CE04898453AB}"/>
    <cellStyle name="Normal 3 2 2 5 3 3 2" xfId="964" xr:uid="{D512D0E8-762B-4616-8027-08EFB36F70B9}"/>
    <cellStyle name="Normal 3 2 2 5 3 3 2 2" xfId="965" xr:uid="{2870BE83-3988-4497-81C8-2089F8CC1607}"/>
    <cellStyle name="Normal 3 2 2 5 3 3 2 3" xfId="966" xr:uid="{15A4B4FD-4905-43B1-997B-349A847C6853}"/>
    <cellStyle name="Normal 3 2 2 5 3 3 3" xfId="967" xr:uid="{9350F8C1-6EF4-4BCA-8C24-84F032DBAD09}"/>
    <cellStyle name="Normal 3 2 2 5 3 4" xfId="968" xr:uid="{0035C24C-8F2B-473C-9439-90A1DACE3783}"/>
    <cellStyle name="Normal 3 2 2 5 3 5" xfId="969" xr:uid="{D1464352-8CB6-43B6-A754-F16BE5835C60}"/>
    <cellStyle name="Normal 3 2 2 5 4" xfId="970" xr:uid="{EBC655FD-B5F8-4B15-B6F8-23C59D55AAD4}"/>
    <cellStyle name="Normal 3 2 2 5 4 2" xfId="971" xr:uid="{1A2B9984-0B7C-4819-B2DD-ADB4FD36D078}"/>
    <cellStyle name="Normal 3 2 2 5 4 2 2" xfId="972" xr:uid="{4F7B0713-5AC8-47DC-AD08-CA071DABFB46}"/>
    <cellStyle name="Normal 3 2 2 5 4 2 3" xfId="973" xr:uid="{A22340C2-7AD6-40AA-B468-92E375375C3B}"/>
    <cellStyle name="Normal 3 2 2 5 4 3" xfId="974" xr:uid="{543F8977-0786-4785-96EC-1F356C3445D9}"/>
    <cellStyle name="Normal 3 2 2 5 5" xfId="975" xr:uid="{18391217-7678-4EB7-85B0-49C23BC1D864}"/>
    <cellStyle name="Normal 3 2 2 5 6" xfId="976" xr:uid="{94525418-FC26-49B8-A0A5-E91DCAA9E6F8}"/>
    <cellStyle name="Normal 3 2 2 5 7" xfId="977" xr:uid="{8662C3EC-279B-41B9-89E3-26185BDFA4FB}"/>
    <cellStyle name="Normal 3 2 2 6" xfId="978" xr:uid="{A18225E0-C2AC-40A1-92AA-83A78333A8AA}"/>
    <cellStyle name="Normal 3 2 2 6 2" xfId="979" xr:uid="{7C33F133-DCCF-45FA-A048-8014C299F957}"/>
    <cellStyle name="Normal 3 2 2 6 2 2" xfId="980" xr:uid="{C3930879-66C3-443C-BFD4-5D5B81BD9EF8}"/>
    <cellStyle name="Normal 3 2 2 6 2 2 2" xfId="981" xr:uid="{F63568C0-909D-4DBE-B7B7-40AE8E5E579E}"/>
    <cellStyle name="Normal 3 2 2 6 2 2 2 2" xfId="982" xr:uid="{6AF780A7-BB33-47AB-AFD9-43C4E558D118}"/>
    <cellStyle name="Normal 3 2 2 6 2 2 2 3" xfId="983" xr:uid="{09615A80-C5F8-4FCC-A48B-2A2CE1060A4E}"/>
    <cellStyle name="Normal 3 2 2 6 2 2 3" xfId="984" xr:uid="{757651DA-D0D1-478A-B9A8-3EBA52CD5657}"/>
    <cellStyle name="Normal 3 2 2 6 2 3" xfId="985" xr:uid="{82B8ACC3-9E3C-4222-B776-636672C73072}"/>
    <cellStyle name="Normal 3 2 2 6 2 4" xfId="986" xr:uid="{1DF3B300-F169-4D9B-86BC-0D61D9C5A03F}"/>
    <cellStyle name="Normal 3 2 2 6 2 5" xfId="987" xr:uid="{45862DAB-E2C4-4407-BF45-617A444D029A}"/>
    <cellStyle name="Normal 3 2 2 6 3" xfId="988" xr:uid="{8366C0D6-651D-499D-A767-2F3789F1E7AC}"/>
    <cellStyle name="Normal 3 2 2 6 3 2" xfId="989" xr:uid="{05809681-374A-4BFA-9C26-955401992EA8}"/>
    <cellStyle name="Normal 3 2 2 6 3 2 2" xfId="990" xr:uid="{28CFF04B-2B43-4DFF-9484-6C4BCD57A156}"/>
    <cellStyle name="Normal 3 2 2 6 3 2 3" xfId="991" xr:uid="{DD8C797A-11D4-48D0-9855-6EB9DE4DA0F2}"/>
    <cellStyle name="Normal 3 2 2 6 3 3" xfId="992" xr:uid="{8889D5CA-C6E2-4AB0-A930-3116CAEAF391}"/>
    <cellStyle name="Normal 3 2 2 6 4" xfId="993" xr:uid="{2EF053CB-B419-40EF-A3A6-7AEB65F70CC0}"/>
    <cellStyle name="Normal 3 2 2 6 5" xfId="994" xr:uid="{BE98AB84-744F-4F97-A843-A6053845A38C}"/>
    <cellStyle name="Normal 3 2 2 7" xfId="995" xr:uid="{77EB05F6-3CBD-4AB2-B5EE-290FAE163388}"/>
    <cellStyle name="Normal 3 2 2 8" xfId="996" xr:uid="{CFCCA801-E40E-45C0-B928-29A7F8B73A06}"/>
    <cellStyle name="Normal 3 2 2 8 2" xfId="997" xr:uid="{9A1C83E0-7670-46E1-B8BB-6EEB007CD9BB}"/>
    <cellStyle name="Normal 3 2 2 8 2 2" xfId="998" xr:uid="{FEE5D92B-5EF5-4416-A4ED-309C64216BE5}"/>
    <cellStyle name="Normal 3 2 2 8 2 3" xfId="999" xr:uid="{1F1770B8-2C26-4D50-8F23-B8599372A71C}"/>
    <cellStyle name="Normal 3 2 2 8 3" xfId="1000" xr:uid="{08935BC5-4993-483A-B596-05C84AE4D3DD}"/>
    <cellStyle name="Normal 3 2 2 9" xfId="1001" xr:uid="{8E3F4F63-E70A-4F4B-B27F-F5C125E0C1FC}"/>
    <cellStyle name="Normal 3 2 3" xfId="1002" xr:uid="{92DF6CA0-7E7B-4B86-8887-1461BB641A12}"/>
    <cellStyle name="Normal 3 2 4" xfId="1003" xr:uid="{98CA452C-4D33-4214-838E-6E4832F391CF}"/>
    <cellStyle name="Normal 3 2 5" xfId="1004" xr:uid="{05DE4846-C4D3-4BEE-B7A0-85632D15843E}"/>
    <cellStyle name="Normal 3 2 6" xfId="1005" xr:uid="{787D2F62-D81D-4F7C-804D-F202786ADA23}"/>
    <cellStyle name="Normal 3 2 7" xfId="1006" xr:uid="{1CAF1D79-85DB-49B0-A11C-7B6DBCD98B6F}"/>
    <cellStyle name="Normal 3 2 7 2" xfId="1007" xr:uid="{56445C21-4DB6-483E-93B9-B42EF72F47BB}"/>
    <cellStyle name="Normal 3 2 7 2 2" xfId="1008" xr:uid="{62538992-D2CB-45C3-A6FB-CE07C3641F5F}"/>
    <cellStyle name="Normal 3 2 7 2 2 2" xfId="1009" xr:uid="{03A763F6-7046-49C7-9E3D-3BAC65D651A9}"/>
    <cellStyle name="Normal 3 2 7 2 2 2 2" xfId="1010" xr:uid="{B547D667-BDF4-445B-A74F-83D525B65BD2}"/>
    <cellStyle name="Normal 3 2 7 2 2 2 2 2" xfId="1011" xr:uid="{445E30F8-CADC-42DA-824F-BA1ED99786F7}"/>
    <cellStyle name="Normal 3 2 7 2 2 2 2 2 2" xfId="1012" xr:uid="{9B097E11-3570-4951-8D00-E902FFD3751E}"/>
    <cellStyle name="Normal 3 2 7 2 2 2 2 2 2 2" xfId="1013" xr:uid="{7E4D3F94-7F25-44DA-8580-66F061EDEBF9}"/>
    <cellStyle name="Normal 3 2 7 2 2 2 2 2 2 3" xfId="1014" xr:uid="{9D162685-1240-49E6-895F-1C891D784C5D}"/>
    <cellStyle name="Normal 3 2 7 2 2 2 2 2 3" xfId="1015" xr:uid="{84A9A8E0-8B39-492D-9A2D-642714B1D079}"/>
    <cellStyle name="Normal 3 2 7 2 2 2 2 3" xfId="1016" xr:uid="{8FB96B76-E7E9-444D-BA55-EB817518AB65}"/>
    <cellStyle name="Normal 3 2 7 2 2 2 2 4" xfId="1017" xr:uid="{E275EB5D-66C3-412F-8178-CEC5332AF1F9}"/>
    <cellStyle name="Normal 3 2 7 2 2 2 2 5" xfId="1018" xr:uid="{4A0D7A08-ECD8-4D17-9E80-2CF425DEA3E0}"/>
    <cellStyle name="Normal 3 2 7 2 2 2 3" xfId="1019" xr:uid="{B289D0D8-9EE4-45F7-AED0-C138281AA421}"/>
    <cellStyle name="Normal 3 2 7 2 2 2 3 2" xfId="1020" xr:uid="{D474D648-1F74-4400-842A-A3600DDAF82E}"/>
    <cellStyle name="Normal 3 2 7 2 2 2 3 2 2" xfId="1021" xr:uid="{9664B737-75A1-4BEB-A6DE-468D6B8B5BC6}"/>
    <cellStyle name="Normal 3 2 7 2 2 2 3 2 3" xfId="1022" xr:uid="{E7844EE7-3853-4E39-A4C3-43A305405A2D}"/>
    <cellStyle name="Normal 3 2 7 2 2 2 3 3" xfId="1023" xr:uid="{AA254968-E010-4271-A8EB-01FC923BC78A}"/>
    <cellStyle name="Normal 3 2 7 2 2 2 4" xfId="1024" xr:uid="{0E4B9C50-E4F7-43E8-82E1-00B9EA0DCDF4}"/>
    <cellStyle name="Normal 3 2 7 2 2 2 5" xfId="1025" xr:uid="{D0AF2D4C-3C5A-460F-9340-F53C5B945A97}"/>
    <cellStyle name="Normal 3 2 7 2 2 3" xfId="1026" xr:uid="{9A07226D-4744-43A5-9E95-9994752E1B49}"/>
    <cellStyle name="Normal 3 2 7 2 2 4" xfId="1027" xr:uid="{175DAF31-D97C-4A3D-A1BE-AE7D34A36F4E}"/>
    <cellStyle name="Normal 3 2 7 2 2 4 2" xfId="1028" xr:uid="{604F3FEF-C4F4-4429-8839-BEF606A97B9F}"/>
    <cellStyle name="Normal 3 2 7 2 2 4 2 2" xfId="1029" xr:uid="{935ADE79-8757-4568-A9ED-5791EA16C302}"/>
    <cellStyle name="Normal 3 2 7 2 2 4 2 3" xfId="1030" xr:uid="{485B983B-7F63-4315-B26D-C7749F6F4FA4}"/>
    <cellStyle name="Normal 3 2 7 2 2 4 3" xfId="1031" xr:uid="{320DBD23-FCE2-4E58-B162-EB545912C3CE}"/>
    <cellStyle name="Normal 3 2 7 2 2 5" xfId="1032" xr:uid="{40899BAE-6959-401E-A06F-BD85869E678F}"/>
    <cellStyle name="Normal 3 2 7 2 2 6" xfId="1033" xr:uid="{6E9EA151-B6AC-4B67-97D5-BEACFE54303B}"/>
    <cellStyle name="Normal 3 2 7 2 2 7" xfId="1034" xr:uid="{C33F37FE-8EDB-4BED-8E5E-B2DBE0D7EAD5}"/>
    <cellStyle name="Normal 3 2 7 2 3" xfId="1035" xr:uid="{15C087BB-ABFA-49F7-8441-489D5987553F}"/>
    <cellStyle name="Normal 3 2 7 2 3 2" xfId="1036" xr:uid="{5EF011FA-63A2-4A54-A570-953E778C5885}"/>
    <cellStyle name="Normal 3 2 7 2 3 2 2" xfId="1037" xr:uid="{840C3A39-7ACF-402F-8C28-77F4EC9823D5}"/>
    <cellStyle name="Normal 3 2 7 2 3 2 2 2" xfId="1038" xr:uid="{EEAC7A4C-64E3-43BD-88E2-5411811879F6}"/>
    <cellStyle name="Normal 3 2 7 2 3 2 2 2 2" xfId="1039" xr:uid="{51061AEB-591B-4546-A508-6C3F7025123E}"/>
    <cellStyle name="Normal 3 2 7 2 3 2 2 2 3" xfId="1040" xr:uid="{0F25973D-E733-46F8-BFDA-F35E4E9374B7}"/>
    <cellStyle name="Normal 3 2 7 2 3 2 2 3" xfId="1041" xr:uid="{76AD5D4D-50A7-4D1B-AF1D-0A53B4013263}"/>
    <cellStyle name="Normal 3 2 7 2 3 2 3" xfId="1042" xr:uid="{5340155C-6264-4668-88F8-C10D17A62C07}"/>
    <cellStyle name="Normal 3 2 7 2 3 2 4" xfId="1043" xr:uid="{D30291CF-8052-4D9C-9FC1-1A81AA026D9F}"/>
    <cellStyle name="Normal 3 2 7 2 3 2 5" xfId="1044" xr:uid="{1DC76513-4D0D-4155-B116-87447C496A88}"/>
    <cellStyle name="Normal 3 2 7 2 3 3" xfId="1045" xr:uid="{8E8E01B2-7174-4906-8627-895EEC4B1F43}"/>
    <cellStyle name="Normal 3 2 7 2 3 3 2" xfId="1046" xr:uid="{F4809D49-6DEB-4D03-AAA4-002927BD7836}"/>
    <cellStyle name="Normal 3 2 7 2 3 3 2 2" xfId="1047" xr:uid="{9F446519-A686-4CA4-A0F4-6E9EE2652B89}"/>
    <cellStyle name="Normal 3 2 7 2 3 3 2 3" xfId="1048" xr:uid="{58C7E0E9-41BC-4BA2-B8DF-5F4950C84670}"/>
    <cellStyle name="Normal 3 2 7 2 3 3 3" xfId="1049" xr:uid="{B5A68184-D262-4614-9300-8C2F4F2179B2}"/>
    <cellStyle name="Normal 3 2 7 2 3 4" xfId="1050" xr:uid="{AEEADF99-FE5C-4B72-97DB-77AAFA105838}"/>
    <cellStyle name="Normal 3 2 7 2 3 5" xfId="1051" xr:uid="{39BB334A-28C0-455F-BD08-199D299EB12E}"/>
    <cellStyle name="Normal 3 2 7 2 4" xfId="1052" xr:uid="{D269A03D-0F12-4231-885F-6B2BE8B7F84E}"/>
    <cellStyle name="Normal 3 2 7 2 4 2" xfId="1053" xr:uid="{73BEF92F-923C-4483-8AE9-19F6790E8262}"/>
    <cellStyle name="Normal 3 2 7 2 4 2 2" xfId="1054" xr:uid="{D5219672-CB80-4AA2-ACCD-735458A63930}"/>
    <cellStyle name="Normal 3 2 7 2 4 2 3" xfId="1055" xr:uid="{7FC5548D-DBBB-4C04-B978-F329BB6D4334}"/>
    <cellStyle name="Normal 3 2 7 2 4 3" xfId="1056" xr:uid="{08F5081F-4457-47EA-A717-E21FF9AD10FF}"/>
    <cellStyle name="Normal 3 2 7 2 5" xfId="1057" xr:uid="{3760D34D-BDBD-490E-9DB8-7304A6F2F5E3}"/>
    <cellStyle name="Normal 3 2 7 2 6" xfId="1058" xr:uid="{11DA991D-0093-49C4-BFAA-12CC2A80F62D}"/>
    <cellStyle name="Normal 3 2 7 2 7" xfId="1059" xr:uid="{F30B59E3-369E-44A4-BCC9-F820FCB36E94}"/>
    <cellStyle name="Normal 3 2 7 3" xfId="1060" xr:uid="{24A405DE-8F5D-422B-AD4B-7DB8B856344E}"/>
    <cellStyle name="Normal 3 2 7 4" xfId="1061" xr:uid="{227832DF-70B7-43F9-BB9B-2D0FDF45A25E}"/>
    <cellStyle name="Normal 3 2 7 4 2" xfId="1062" xr:uid="{9F0B74CC-36E3-4690-A3BB-65127F7783DA}"/>
    <cellStyle name="Normal 3 2 7 4 2 2" xfId="1063" xr:uid="{CBA5AEFA-1B3B-4884-9406-0BB8F1966BF2}"/>
    <cellStyle name="Normal 3 2 7 4 2 2 2" xfId="1064" xr:uid="{30EDDF6A-7C92-4CFE-ABBC-83046A8AB2EC}"/>
    <cellStyle name="Normal 3 2 7 4 2 2 2 2" xfId="1065" xr:uid="{FF57E83E-6B59-4D99-817E-AAFB22E61EA2}"/>
    <cellStyle name="Normal 3 2 7 4 2 2 2 3" xfId="1066" xr:uid="{97A7890C-6FC5-4829-8794-F532F9C76451}"/>
    <cellStyle name="Normal 3 2 7 4 2 2 3" xfId="1067" xr:uid="{3107D7FA-9A5A-493C-9AA7-BB4F7538C5E2}"/>
    <cellStyle name="Normal 3 2 7 4 2 3" xfId="1068" xr:uid="{FD93D920-F2AB-4C21-973B-A54B123B5F6E}"/>
    <cellStyle name="Normal 3 2 7 4 2 4" xfId="1069" xr:uid="{A25AE0EA-E3BE-4CFD-880D-05533D8E6EFC}"/>
    <cellStyle name="Normal 3 2 7 4 2 5" xfId="1070" xr:uid="{74FBEA59-6675-404F-9D6A-DC77F3AEA522}"/>
    <cellStyle name="Normal 3 2 7 4 3" xfId="1071" xr:uid="{17E48B83-EC3C-4CC6-A632-D2A45DC30BF5}"/>
    <cellStyle name="Normal 3 2 7 4 3 2" xfId="1072" xr:uid="{8755C116-DAD3-462C-9911-BB4BC58A4754}"/>
    <cellStyle name="Normal 3 2 7 4 3 2 2" xfId="1073" xr:uid="{3C8E065E-FEE0-49BD-B9C2-D331A3BC9CDA}"/>
    <cellStyle name="Normal 3 2 7 4 3 2 3" xfId="1074" xr:uid="{DAC98A1C-28EF-4025-A756-7D37D8882CD4}"/>
    <cellStyle name="Normal 3 2 7 4 3 3" xfId="1075" xr:uid="{8105B3FE-FE32-4460-883C-2B056A1061D4}"/>
    <cellStyle name="Normal 3 2 7 4 4" xfId="1076" xr:uid="{42D07996-8D98-4E20-B207-36E3ADA6F2B9}"/>
    <cellStyle name="Normal 3 2 7 4 5" xfId="1077" xr:uid="{5B037771-5A67-4C8F-B1FE-46EE53B52CD6}"/>
    <cellStyle name="Normal 3 2 7 5" xfId="1078" xr:uid="{7D02175F-95EC-4F84-8301-C804AC9B4694}"/>
    <cellStyle name="Normal 3 2 7 6" xfId="1079" xr:uid="{436908C2-849C-4AEB-945F-2BB66851E1EA}"/>
    <cellStyle name="Normal 3 2 7 6 2" xfId="1080" xr:uid="{6EFC8E4B-AD1F-4E49-B2E2-1D6DCED7FD0F}"/>
    <cellStyle name="Normal 3 2 7 6 2 2" xfId="1081" xr:uid="{A32A698A-661D-4938-9937-1D5D57E77BFB}"/>
    <cellStyle name="Normal 3 2 7 6 2 3" xfId="1082" xr:uid="{509E0F59-693F-4A6F-A92B-7756C850D540}"/>
    <cellStyle name="Normal 3 2 7 6 3" xfId="1083" xr:uid="{4777EF3A-967A-4ACC-A1B3-09D862B1F98C}"/>
    <cellStyle name="Normal 3 2 7 7" xfId="1084" xr:uid="{20D617A0-88BC-4904-BEF3-A2C05CE0B1F6}"/>
    <cellStyle name="Normal 3 2 7 8" xfId="1085" xr:uid="{A00D4DC7-CA39-4512-9D93-9AA8579FBC59}"/>
    <cellStyle name="Normal 3 2 7 9" xfId="1086" xr:uid="{C00683E7-4D42-447F-9269-D1B19237FDA4}"/>
    <cellStyle name="Normal 3 2 8" xfId="1087" xr:uid="{FCE19850-EA5D-4E74-9EEB-30642DC1102F}"/>
    <cellStyle name="Normal 3 2 9" xfId="1088" xr:uid="{84AC1B37-0926-49BC-B951-CB9FF7359EAD}"/>
    <cellStyle name="Normal 3 2 9 2" xfId="1089" xr:uid="{38111646-FBE5-4058-A4B0-6A85D8B49E52}"/>
    <cellStyle name="Normal 3 2 9 2 2" xfId="1090" xr:uid="{158A3786-6BD4-4145-ADFA-97CAD20A6CAB}"/>
    <cellStyle name="Normal 3 2 9 2 2 2" xfId="1091" xr:uid="{22D4D40C-27C6-46BB-9E8E-E0B45619E635}"/>
    <cellStyle name="Normal 3 2 9 2 2 2 2" xfId="1092" xr:uid="{16EFA8BE-93B7-4CEA-9ED2-6A2AD85F236C}"/>
    <cellStyle name="Normal 3 2 9 2 2 2 2 2" xfId="1093" xr:uid="{9EFDFD84-AA31-4E2F-9521-C76BDB162964}"/>
    <cellStyle name="Normal 3 2 9 2 2 2 2 2 2" xfId="1094" xr:uid="{354A4153-5325-401D-92BB-DB133BCD799A}"/>
    <cellStyle name="Normal 3 2 9 2 2 2 2 2 3" xfId="1095" xr:uid="{8051B315-5CF5-4EC4-8175-3C2D41DF3E1D}"/>
    <cellStyle name="Normal 3 2 9 2 2 2 2 3" xfId="1096" xr:uid="{061078A2-FED9-4C50-B528-4CB5AA7E8AF2}"/>
    <cellStyle name="Normal 3 2 9 2 2 2 3" xfId="1097" xr:uid="{D20FCCB8-7865-4663-A8D8-69D03B431962}"/>
    <cellStyle name="Normal 3 2 9 2 2 2 4" xfId="1098" xr:uid="{F33CC8E3-8CB2-47FC-9F6C-6157CE181DCE}"/>
    <cellStyle name="Normal 3 2 9 2 2 2 5" xfId="1099" xr:uid="{20928865-2639-4F27-BED8-4ADA6BDDB6EA}"/>
    <cellStyle name="Normal 3 2 9 2 2 3" xfId="1100" xr:uid="{D7246FAB-A6E0-4D80-BDDD-E97B860412DD}"/>
    <cellStyle name="Normal 3 2 9 2 2 3 2" xfId="1101" xr:uid="{139973F2-5CAE-4C66-AEF9-B4ACCA4CCF8F}"/>
    <cellStyle name="Normal 3 2 9 2 2 3 2 2" xfId="1102" xr:uid="{40D1DEC0-5940-4CC3-B486-37651CFBDBD1}"/>
    <cellStyle name="Normal 3 2 9 2 2 3 2 3" xfId="1103" xr:uid="{044A3A98-0B54-45C8-A3E2-3FDA8CFC844F}"/>
    <cellStyle name="Normal 3 2 9 2 2 3 3" xfId="1104" xr:uid="{5395FBEA-306F-4842-92BA-40D34834F877}"/>
    <cellStyle name="Normal 3 2 9 2 2 4" xfId="1105" xr:uid="{5B7C089C-9804-4464-9EA3-51E765F24C5F}"/>
    <cellStyle name="Normal 3 2 9 2 2 5" xfId="1106" xr:uid="{84458F42-85BF-4073-926E-91B95DA10E64}"/>
    <cellStyle name="Normal 3 2 9 2 3" xfId="1107" xr:uid="{7FDCBCF6-EDEE-470B-B928-F3ADC59506E9}"/>
    <cellStyle name="Normal 3 2 9 2 4" xfId="1108" xr:uid="{DDB802BD-5A81-4B46-9AFB-85805D7C4B0F}"/>
    <cellStyle name="Normal 3 2 9 2 4 2" xfId="1109" xr:uid="{0384C43C-EAB9-417C-8CB2-36B5B0885A2E}"/>
    <cellStyle name="Normal 3 2 9 2 4 2 2" xfId="1110" xr:uid="{788AB40D-A667-4EDF-9FC3-A5A07C30F376}"/>
    <cellStyle name="Normal 3 2 9 2 4 2 3" xfId="1111" xr:uid="{87BE98F4-3A78-406D-8AAA-AC4DCC0C0EEC}"/>
    <cellStyle name="Normal 3 2 9 2 4 3" xfId="1112" xr:uid="{129C4A7C-CC79-4B22-A50E-EF5C516F0800}"/>
    <cellStyle name="Normal 3 2 9 2 5" xfId="1113" xr:uid="{85281FF8-C5D7-4AD4-BE9A-7C060F1E645F}"/>
    <cellStyle name="Normal 3 2 9 2 6" xfId="1114" xr:uid="{4D60A52F-798F-4B35-98EE-E30B53B870D6}"/>
    <cellStyle name="Normal 3 2 9 2 7" xfId="1115" xr:uid="{D4D1EE13-408C-4395-AD3F-D5E796BADC3A}"/>
    <cellStyle name="Normal 3 2 9 3" xfId="1116" xr:uid="{BBB211BA-61BF-4C9D-AC29-7194A850D7E2}"/>
    <cellStyle name="Normal 3 2 9 3 2" xfId="1117" xr:uid="{E5370826-865B-4EF3-ACF8-E49A0745BCD5}"/>
    <cellStyle name="Normal 3 2 9 3 2 2" xfId="1118" xr:uid="{42569185-F9E7-4FFB-BBB5-A91EDE2912CC}"/>
    <cellStyle name="Normal 3 2 9 3 2 2 2" xfId="1119" xr:uid="{F6F667BC-DFD5-49A8-9AE3-C07D7ED1E4F6}"/>
    <cellStyle name="Normal 3 2 9 3 2 2 2 2" xfId="1120" xr:uid="{8FF15BE1-6F84-46B9-96FC-394BED58FDEA}"/>
    <cellStyle name="Normal 3 2 9 3 2 2 2 3" xfId="1121" xr:uid="{9B12FF42-3ECD-4BE1-A8D1-5AEEEB514783}"/>
    <cellStyle name="Normal 3 2 9 3 2 2 3" xfId="1122" xr:uid="{F08F5E97-ACED-4634-9104-F1D36B446D5A}"/>
    <cellStyle name="Normal 3 2 9 3 2 3" xfId="1123" xr:uid="{F63ECE3A-6B63-4634-A734-B89C2F071FAA}"/>
    <cellStyle name="Normal 3 2 9 3 2 4" xfId="1124" xr:uid="{03B0A5C6-0256-4B9E-8B4D-D70E6483573C}"/>
    <cellStyle name="Normal 3 2 9 3 2 5" xfId="1125" xr:uid="{7F6B7DFF-099B-4C9C-8730-4F0D2CCBFC52}"/>
    <cellStyle name="Normal 3 2 9 3 3" xfId="1126" xr:uid="{6821A1D5-F873-4B61-A5DE-EBA962838CA1}"/>
    <cellStyle name="Normal 3 2 9 3 3 2" xfId="1127" xr:uid="{9D65DBD4-8EC2-4695-BD23-39A3D772F5B8}"/>
    <cellStyle name="Normal 3 2 9 3 3 2 2" xfId="1128" xr:uid="{352A62DC-582B-4AED-BC0E-AA2E8A7D5787}"/>
    <cellStyle name="Normal 3 2 9 3 3 2 3" xfId="1129" xr:uid="{33E3EF9D-463A-4547-862B-9E4C877A86EE}"/>
    <cellStyle name="Normal 3 2 9 3 3 3" xfId="1130" xr:uid="{DF739178-A03C-44E0-A2DB-1C807189619B}"/>
    <cellStyle name="Normal 3 2 9 3 4" xfId="1131" xr:uid="{B8531AF8-4519-43C6-AE03-1709310716ED}"/>
    <cellStyle name="Normal 3 2 9 3 5" xfId="1132" xr:uid="{BC0FEAA6-730C-4A7B-9E4C-68B52D8CFD15}"/>
    <cellStyle name="Normal 3 2 9 4" xfId="1133" xr:uid="{1B98260B-CACD-493A-8E5E-5B9B7A2B12D9}"/>
    <cellStyle name="Normal 3 2 9 4 2" xfId="1134" xr:uid="{0B445C8D-026D-4FB8-815A-79DD448F81BE}"/>
    <cellStyle name="Normal 3 2 9 4 2 2" xfId="1135" xr:uid="{02A7F041-C94B-48AE-800C-EB5680F63E33}"/>
    <cellStyle name="Normal 3 2 9 4 2 3" xfId="1136" xr:uid="{99DB7C72-4FF2-46D6-B37C-BF87AB149E2A}"/>
    <cellStyle name="Normal 3 2 9 4 3" xfId="1137" xr:uid="{CC93DB19-3893-46DD-A8DC-4360F358DC56}"/>
    <cellStyle name="Normal 3 2 9 5" xfId="1138" xr:uid="{10DA58EE-57B4-49CB-8956-B18B2406766B}"/>
    <cellStyle name="Normal 3 2 9 6" xfId="1139" xr:uid="{0D7ECA37-4A4A-44EF-BCE8-1C05319EBB46}"/>
    <cellStyle name="Normal 3 2 9 7" xfId="1140" xr:uid="{A036C002-5A36-4D39-A81D-0F40EF8CEBB9}"/>
    <cellStyle name="Normal 3 20" xfId="1141" xr:uid="{2B8E7FBB-B0CB-48BB-AAE8-94933814D2F9}"/>
    <cellStyle name="Normal 3 20 2" xfId="1142" xr:uid="{464AF141-48EC-4D5D-9A28-BE9B9C34ECC6}"/>
    <cellStyle name="Normal 3 21" xfId="1143" xr:uid="{956603EB-21F3-48E6-9172-A4B86EA75F0A}"/>
    <cellStyle name="Normal 3 21 10" xfId="1144" xr:uid="{432A2FB2-8FB5-4106-B09A-3C564ED5071E}"/>
    <cellStyle name="Normal 3 21 11" xfId="1145" xr:uid="{C3F188E6-9701-4290-B733-1A585CAFCBDF}"/>
    <cellStyle name="Normal 3 21 11 2" xfId="1146" xr:uid="{560B61FD-986A-449C-A7E9-D850AECF1718}"/>
    <cellStyle name="Normal 3 21 11 2 2" xfId="1147" xr:uid="{52CBD346-A92B-406C-971C-15934864FB5F}"/>
    <cellStyle name="Normal 3 21 11 2 3" xfId="1148" xr:uid="{0D9472C3-D29E-44BD-BBD0-48F840959C1E}"/>
    <cellStyle name="Normal 3 21 11 3" xfId="1149" xr:uid="{F66BF9F2-C3C1-4AFB-9DFF-CC805D674DFB}"/>
    <cellStyle name="Normal 3 21 12" xfId="1150" xr:uid="{9C2EC5C8-079C-48E2-8D03-BF4AE87E6C15}"/>
    <cellStyle name="Normal 3 21 13" xfId="1151" xr:uid="{329FE0C4-9DD3-4D06-91BB-74A0855D62DE}"/>
    <cellStyle name="Normal 3 21 14" xfId="1152" xr:uid="{B3D30EF9-716E-4B55-AF54-14AD9DFEFB47}"/>
    <cellStyle name="Normal 3 21 2" xfId="1153" xr:uid="{6AD24064-516B-4519-9EE8-BFC2B6C8F30F}"/>
    <cellStyle name="Normal 3 21 2 10" xfId="1154" xr:uid="{837BC051-479F-4247-A192-2150D10A6322}"/>
    <cellStyle name="Normal 3 21 2 11" xfId="1155" xr:uid="{87E39422-7F53-4720-ACF9-9225D64A6016}"/>
    <cellStyle name="Normal 3 21 2 2" xfId="1156" xr:uid="{7C51836D-76A9-4A6C-9DFF-7C849337A555}"/>
    <cellStyle name="Normal 3 21 2 2 2" xfId="1157" xr:uid="{04D1A9D8-3D8C-4FA7-B088-7CB714A74C24}"/>
    <cellStyle name="Normal 3 21 2 2 2 2" xfId="1158" xr:uid="{DE731442-6FAE-4761-91A5-B252A020AD21}"/>
    <cellStyle name="Normal 3 21 2 2 2 2 2" xfId="1159" xr:uid="{2A3ACDB0-5517-4A7D-9D52-46963C2174A9}"/>
    <cellStyle name="Normal 3 21 2 2 2 2 2 2" xfId="1160" xr:uid="{9219AB8B-BC7A-45D3-96AA-4A7EED2E4717}"/>
    <cellStyle name="Normal 3 21 2 2 2 2 2 2 2" xfId="1161" xr:uid="{2D73A707-2401-40C4-9AAF-7538E7B38DC5}"/>
    <cellStyle name="Normal 3 21 2 2 2 2 2 2 2 2" xfId="1162" xr:uid="{BB25A3B5-A17F-40C5-A57B-AC6B574F3181}"/>
    <cellStyle name="Normal 3 21 2 2 2 2 2 2 2 2 2" xfId="1163" xr:uid="{FB0159CB-19D7-4472-B2A1-350A892029B8}"/>
    <cellStyle name="Normal 3 21 2 2 2 2 2 2 2 2 3" xfId="1164" xr:uid="{7F6E3D5D-3770-4425-B609-F7391D00991B}"/>
    <cellStyle name="Normal 3 21 2 2 2 2 2 2 2 3" xfId="1165" xr:uid="{57BF6585-7C9E-4BFE-9B8C-6FFA027F729B}"/>
    <cellStyle name="Normal 3 21 2 2 2 2 2 2 3" xfId="1166" xr:uid="{727D5944-2F1B-4FEA-844A-0DAC701BD175}"/>
    <cellStyle name="Normal 3 21 2 2 2 2 2 2 4" xfId="1167" xr:uid="{E8A2B6CA-BC15-4ACE-9A9A-4EC49C6B6380}"/>
    <cellStyle name="Normal 3 21 2 2 2 2 2 2 5" xfId="1168" xr:uid="{ED4EC2CA-4333-4C1C-B167-6B459E4B9180}"/>
    <cellStyle name="Normal 3 21 2 2 2 2 2 3" xfId="1169" xr:uid="{A71546D3-D182-4B8B-810C-9C8BCC543ABD}"/>
    <cellStyle name="Normal 3 21 2 2 2 2 2 3 2" xfId="1170" xr:uid="{B18A2692-130B-4B6D-862A-0B5F3E809FDB}"/>
    <cellStyle name="Normal 3 21 2 2 2 2 2 3 2 2" xfId="1171" xr:uid="{03060103-15F4-454F-BF7E-0801512F0D6E}"/>
    <cellStyle name="Normal 3 21 2 2 2 2 2 3 2 3" xfId="1172" xr:uid="{EE608A39-772F-47A7-B48C-ED0FD50D6A80}"/>
    <cellStyle name="Normal 3 21 2 2 2 2 2 3 3" xfId="1173" xr:uid="{14A7A61D-25F1-4249-972B-887C3104230B}"/>
    <cellStyle name="Normal 3 21 2 2 2 2 2 4" xfId="1174" xr:uid="{AF9760AE-64EF-446A-8914-14000DF11419}"/>
    <cellStyle name="Normal 3 21 2 2 2 2 2 5" xfId="1175" xr:uid="{2AA1575E-CBD8-462C-91A8-455BA3F23D32}"/>
    <cellStyle name="Normal 3 21 2 2 2 2 3" xfId="1176" xr:uid="{4CB0DC99-F1F7-472B-8A7B-8F6104363D9E}"/>
    <cellStyle name="Normal 3 21 2 2 2 2 4" xfId="1177" xr:uid="{32F3F5B9-F5C4-4C56-8909-85071C1D784F}"/>
    <cellStyle name="Normal 3 21 2 2 2 2 4 2" xfId="1178" xr:uid="{6D1230E0-85B9-4D3B-875C-1745A28861D2}"/>
    <cellStyle name="Normal 3 21 2 2 2 2 4 2 2" xfId="1179" xr:uid="{068F9BFC-00B3-476B-A3E1-E7945FD83BD1}"/>
    <cellStyle name="Normal 3 21 2 2 2 2 4 2 3" xfId="1180" xr:uid="{9104FEB8-DC7A-4A69-A47D-75FCD713C728}"/>
    <cellStyle name="Normal 3 21 2 2 2 2 4 3" xfId="1181" xr:uid="{88DEFCDD-2EDD-4C78-8797-5ECEDCC77FA5}"/>
    <cellStyle name="Normal 3 21 2 2 2 2 5" xfId="1182" xr:uid="{477F50DB-6825-4D4E-9439-5D25CD7F9375}"/>
    <cellStyle name="Normal 3 21 2 2 2 2 6" xfId="1183" xr:uid="{E6EEB26C-8FC0-4651-B28C-A00566B2FB4F}"/>
    <cellStyle name="Normal 3 21 2 2 2 2 7" xfId="1184" xr:uid="{C2121414-6B10-4AF5-BA39-09B55FE26440}"/>
    <cellStyle name="Normal 3 21 2 2 2 3" xfId="1185" xr:uid="{B6E428A7-3148-4CE2-82E2-85796CAF90D0}"/>
    <cellStyle name="Normal 3 21 2 2 2 3 2" xfId="1186" xr:uid="{D8D745DA-8219-43A2-BA36-19519545FFB5}"/>
    <cellStyle name="Normal 3 21 2 2 2 3 2 2" xfId="1187" xr:uid="{A5827D0D-3185-45C0-B4BE-E0737E6E0309}"/>
    <cellStyle name="Normal 3 21 2 2 2 3 2 2 2" xfId="1188" xr:uid="{56CE442D-AAB3-46F9-844B-614C7D096AE7}"/>
    <cellStyle name="Normal 3 21 2 2 2 3 2 2 2 2" xfId="1189" xr:uid="{FE9DE57A-BFFD-4E78-8856-C7D70406BDF7}"/>
    <cellStyle name="Normal 3 21 2 2 2 3 2 2 2 3" xfId="1190" xr:uid="{2B05B897-CC45-470A-8E84-0210570D61F8}"/>
    <cellStyle name="Normal 3 21 2 2 2 3 2 2 3" xfId="1191" xr:uid="{D6E5C0F9-B117-42DE-9EC4-A9D2F2C48A8F}"/>
    <cellStyle name="Normal 3 21 2 2 2 3 2 3" xfId="1192" xr:uid="{1E670F3E-2244-4EBD-9E7E-0364C4382D36}"/>
    <cellStyle name="Normal 3 21 2 2 2 3 2 4" xfId="1193" xr:uid="{759C4A2C-26BE-426B-98BE-8538AA43D596}"/>
    <cellStyle name="Normal 3 21 2 2 2 3 2 5" xfId="1194" xr:uid="{0CDA6359-B358-4C7E-A92C-BEC5F2F799E0}"/>
    <cellStyle name="Normal 3 21 2 2 2 3 3" xfId="1195" xr:uid="{B7A51E01-5818-466D-93EC-B8B9463CC7E2}"/>
    <cellStyle name="Normal 3 21 2 2 2 3 3 2" xfId="1196" xr:uid="{8B4C1E59-F86C-4FD0-9CCE-433A276075FF}"/>
    <cellStyle name="Normal 3 21 2 2 2 3 3 2 2" xfId="1197" xr:uid="{F400F620-F6A4-476D-BBB4-6EDC3547B9CB}"/>
    <cellStyle name="Normal 3 21 2 2 2 3 3 2 3" xfId="1198" xr:uid="{6E41D3B6-EB93-4A5B-8008-DDC3DA9A448F}"/>
    <cellStyle name="Normal 3 21 2 2 2 3 3 3" xfId="1199" xr:uid="{7FBC0560-81AA-4A95-A03B-C36C24831F8A}"/>
    <cellStyle name="Normal 3 21 2 2 2 3 4" xfId="1200" xr:uid="{900E8569-1D7D-4840-8478-4E0815F25CA3}"/>
    <cellStyle name="Normal 3 21 2 2 2 3 5" xfId="1201" xr:uid="{748C7A34-0BD5-4AAE-A3E4-26D123F7747D}"/>
    <cellStyle name="Normal 3 21 2 2 2 4" xfId="1202" xr:uid="{47228CBC-F297-4FE3-B72C-5C089732B8CA}"/>
    <cellStyle name="Normal 3 21 2 2 2 4 2" xfId="1203" xr:uid="{A30AC601-EF38-432C-8A6D-A2BEBF1240ED}"/>
    <cellStyle name="Normal 3 21 2 2 2 4 2 2" xfId="1204" xr:uid="{0C9B3931-A69E-4641-ADB8-8B7285432214}"/>
    <cellStyle name="Normal 3 21 2 2 2 4 2 3" xfId="1205" xr:uid="{E2168057-5897-401B-89E2-15E95F606F38}"/>
    <cellStyle name="Normal 3 21 2 2 2 4 3" xfId="1206" xr:uid="{C7A0F790-9E65-47BB-AE0D-55C3A6C70664}"/>
    <cellStyle name="Normal 3 21 2 2 2 5" xfId="1207" xr:uid="{F88355B9-A869-4CD9-B8C9-C0E20CF19C37}"/>
    <cellStyle name="Normal 3 21 2 2 2 6" xfId="1208" xr:uid="{36FC5AA8-6F76-45DF-A319-2EDC54949361}"/>
    <cellStyle name="Normal 3 21 2 2 2 7" xfId="1209" xr:uid="{67163D5B-E493-4191-BCEE-7219F50105BC}"/>
    <cellStyle name="Normal 3 21 2 2 3" xfId="1210" xr:uid="{4D9C9F5D-0519-457B-A2EC-5FFD5335C32F}"/>
    <cellStyle name="Normal 3 21 2 2 4" xfId="1211" xr:uid="{F64ECE1C-AA6A-4F6A-B18E-0625F579FC61}"/>
    <cellStyle name="Normal 3 21 2 2 4 2" xfId="1212" xr:uid="{708B3BE0-138E-49A8-A7C6-A7B6774175EC}"/>
    <cellStyle name="Normal 3 21 2 2 4 2 2" xfId="1213" xr:uid="{A3A9FCA2-598E-4F53-8585-C7E198A1A010}"/>
    <cellStyle name="Normal 3 21 2 2 4 2 2 2" xfId="1214" xr:uid="{7C95A7A3-3E19-4F13-91B8-067CC0704774}"/>
    <cellStyle name="Normal 3 21 2 2 4 2 2 2 2" xfId="1215" xr:uid="{706AC08F-A0F9-4617-9607-1BC355EF1879}"/>
    <cellStyle name="Normal 3 21 2 2 4 2 2 2 3" xfId="1216" xr:uid="{65EE0BD8-20AA-497B-A1D3-BDC65134A892}"/>
    <cellStyle name="Normal 3 21 2 2 4 2 2 3" xfId="1217" xr:uid="{2185B98D-B01B-4D6C-B948-B910DA34AC94}"/>
    <cellStyle name="Normal 3 21 2 2 4 2 3" xfId="1218" xr:uid="{7333BF1A-9669-4DC8-8AF7-6C51C7D76F29}"/>
    <cellStyle name="Normal 3 21 2 2 4 2 4" xfId="1219" xr:uid="{FDC6E970-9EEA-44EB-9086-7C07777FB6D5}"/>
    <cellStyle name="Normal 3 21 2 2 4 2 5" xfId="1220" xr:uid="{312F89C7-8C7F-46BC-9783-DB36E9378224}"/>
    <cellStyle name="Normal 3 21 2 2 4 3" xfId="1221" xr:uid="{D846AA54-7332-49A6-93C8-673944F1CB77}"/>
    <cellStyle name="Normal 3 21 2 2 4 3 2" xfId="1222" xr:uid="{BA6384BC-A998-459E-B408-072F74E79117}"/>
    <cellStyle name="Normal 3 21 2 2 4 3 2 2" xfId="1223" xr:uid="{2B5342E1-8386-4083-9090-064372674CE0}"/>
    <cellStyle name="Normal 3 21 2 2 4 3 2 3" xfId="1224" xr:uid="{2805E975-DEEB-4BF3-8948-D6F687FEAA40}"/>
    <cellStyle name="Normal 3 21 2 2 4 3 3" xfId="1225" xr:uid="{79E8EBFA-3AF6-43F7-9689-74279A97ABBE}"/>
    <cellStyle name="Normal 3 21 2 2 4 4" xfId="1226" xr:uid="{CB30BAC8-1862-4D49-A113-123675D352EC}"/>
    <cellStyle name="Normal 3 21 2 2 4 5" xfId="1227" xr:uid="{2CCCE519-81B9-4C81-9B9E-5567EA116747}"/>
    <cellStyle name="Normal 3 21 2 2 5" xfId="1228" xr:uid="{E3D0063F-DFF6-4A95-9A65-4B52C2AC2975}"/>
    <cellStyle name="Normal 3 21 2 2 6" xfId="1229" xr:uid="{808F8B1F-3E39-48EA-ABE0-B0D382742437}"/>
    <cellStyle name="Normal 3 21 2 2 6 2" xfId="1230" xr:uid="{BA33255F-9D97-44B2-B867-BB81BB75D37B}"/>
    <cellStyle name="Normal 3 21 2 2 6 2 2" xfId="1231" xr:uid="{BC6243FD-84F6-48F7-ABDD-106B6D783976}"/>
    <cellStyle name="Normal 3 21 2 2 6 2 3" xfId="1232" xr:uid="{5F525685-400B-45F2-8FE9-D84DE018C2C3}"/>
    <cellStyle name="Normal 3 21 2 2 6 3" xfId="1233" xr:uid="{4560BC4E-542F-4623-8E29-1008047091F6}"/>
    <cellStyle name="Normal 3 21 2 2 7" xfId="1234" xr:uid="{510570E3-96FE-4377-941B-47DFF0167B3D}"/>
    <cellStyle name="Normal 3 21 2 2 8" xfId="1235" xr:uid="{830C6521-1C09-4D6C-AC76-8298A7765FF9}"/>
    <cellStyle name="Normal 3 21 2 2 9" xfId="1236" xr:uid="{D4BD123A-9818-40B0-BCF7-9ED48D7DD0AB}"/>
    <cellStyle name="Normal 3 21 2 3" xfId="1237" xr:uid="{106B0C20-4F9F-4331-927E-27B6659152B2}"/>
    <cellStyle name="Normal 3 21 2 4" xfId="1238" xr:uid="{AA504EBB-E4AF-4A98-B168-0BA8BB269F81}"/>
    <cellStyle name="Normal 3 21 2 5" xfId="1239" xr:uid="{FAFED1A1-677E-4C67-82AF-634E5649E204}"/>
    <cellStyle name="Normal 3 21 2 5 2" xfId="1240" xr:uid="{EAE05706-DFFE-4538-979A-82F5A9934308}"/>
    <cellStyle name="Normal 3 21 2 5 2 2" xfId="1241" xr:uid="{5CADBBA4-42E8-4E26-AF64-7316F4488E07}"/>
    <cellStyle name="Normal 3 21 2 5 2 2 2" xfId="1242" xr:uid="{A9AF043C-9755-491C-8A16-0F231ACC2DB3}"/>
    <cellStyle name="Normal 3 21 2 5 2 2 2 2" xfId="1243" xr:uid="{FBA76BB5-07B4-4D23-912A-373FBB6B2E79}"/>
    <cellStyle name="Normal 3 21 2 5 2 2 2 2 2" xfId="1244" xr:uid="{ACB7EFB2-29CB-4EF0-90ED-7CEEA92FC0B6}"/>
    <cellStyle name="Normal 3 21 2 5 2 2 2 2 2 2" xfId="1245" xr:uid="{4EFBAAD1-5F93-4DCE-A940-B7CB8CCAFF11}"/>
    <cellStyle name="Normal 3 21 2 5 2 2 2 2 2 3" xfId="1246" xr:uid="{B67BA503-39D0-4B73-A60F-C7B83A1D57DD}"/>
    <cellStyle name="Normal 3 21 2 5 2 2 2 2 3" xfId="1247" xr:uid="{5ECEB817-1C66-483B-B38A-881A50599069}"/>
    <cellStyle name="Normal 3 21 2 5 2 2 2 3" xfId="1248" xr:uid="{F6B473FF-B263-4514-B4B4-E6CAA7A0A9D0}"/>
    <cellStyle name="Normal 3 21 2 5 2 2 2 4" xfId="1249" xr:uid="{02F7D885-7CC9-4AA0-BA66-893CA4D45E59}"/>
    <cellStyle name="Normal 3 21 2 5 2 2 2 5" xfId="1250" xr:uid="{0469EB96-3C6B-432C-96F2-D8EB88910767}"/>
    <cellStyle name="Normal 3 21 2 5 2 2 3" xfId="1251" xr:uid="{44331FBF-54E4-41A1-9DA3-6EC0B38FD7B1}"/>
    <cellStyle name="Normal 3 21 2 5 2 2 3 2" xfId="1252" xr:uid="{E81872BA-381A-40B5-8E41-2811A1FC8551}"/>
    <cellStyle name="Normal 3 21 2 5 2 2 3 2 2" xfId="1253" xr:uid="{2228067A-AD0B-4198-A0DC-E10A3B0DFD67}"/>
    <cellStyle name="Normal 3 21 2 5 2 2 3 2 3" xfId="1254" xr:uid="{C1C16F2F-0460-4545-B33E-17102E38AE66}"/>
    <cellStyle name="Normal 3 21 2 5 2 2 3 3" xfId="1255" xr:uid="{A59040B7-1A92-4108-BA0B-B00E083D822E}"/>
    <cellStyle name="Normal 3 21 2 5 2 2 4" xfId="1256" xr:uid="{6D1F1E38-8E86-4FCB-BEE3-D48EFC214BFF}"/>
    <cellStyle name="Normal 3 21 2 5 2 2 5" xfId="1257" xr:uid="{78DB4309-E754-4975-86CD-AAAB20A90D36}"/>
    <cellStyle name="Normal 3 21 2 5 2 3" xfId="1258" xr:uid="{A9716144-FBAF-402D-8875-A7403DCEDB2C}"/>
    <cellStyle name="Normal 3 21 2 5 2 4" xfId="1259" xr:uid="{61E2FEE4-71F4-46DF-8695-CF584B793788}"/>
    <cellStyle name="Normal 3 21 2 5 2 4 2" xfId="1260" xr:uid="{E685CF3B-1002-4AE4-A92C-9F793A80FF79}"/>
    <cellStyle name="Normal 3 21 2 5 2 4 2 2" xfId="1261" xr:uid="{D4DBE0AF-6B5B-4603-8361-5BECD3CFEF33}"/>
    <cellStyle name="Normal 3 21 2 5 2 4 2 3" xfId="1262" xr:uid="{54CD361F-4BC7-4EE6-B7C1-089F93A7F39D}"/>
    <cellStyle name="Normal 3 21 2 5 2 4 3" xfId="1263" xr:uid="{0E83E1C2-5D85-4CE0-A7A4-9CCF17E3F416}"/>
    <cellStyle name="Normal 3 21 2 5 2 5" xfId="1264" xr:uid="{D31DF289-4D57-4E65-A47C-B17E88055960}"/>
    <cellStyle name="Normal 3 21 2 5 2 6" xfId="1265" xr:uid="{B0744168-B32E-49D5-8D2D-39F3B0B650FE}"/>
    <cellStyle name="Normal 3 21 2 5 2 7" xfId="1266" xr:uid="{4B748331-D7C4-4737-96FA-CE885818C820}"/>
    <cellStyle name="Normal 3 21 2 5 3" xfId="1267" xr:uid="{523373D9-3375-469A-B31E-0CBE9479D40A}"/>
    <cellStyle name="Normal 3 21 2 5 3 2" xfId="1268" xr:uid="{C56E594E-C839-4996-9FE2-43E6FC3D2206}"/>
    <cellStyle name="Normal 3 21 2 5 3 2 2" xfId="1269" xr:uid="{2EAC5705-30A4-4A4F-BF15-4F7CF1F978CA}"/>
    <cellStyle name="Normal 3 21 2 5 3 2 2 2" xfId="1270" xr:uid="{777BD920-2986-4FBC-B3D4-59F8EFDF6E8C}"/>
    <cellStyle name="Normal 3 21 2 5 3 2 2 2 2" xfId="1271" xr:uid="{D5F34E75-2CDC-4EF3-82D6-9A68C552FFB5}"/>
    <cellStyle name="Normal 3 21 2 5 3 2 2 2 3" xfId="1272" xr:uid="{BE391B65-C4A4-4F73-AF8A-7430416E257D}"/>
    <cellStyle name="Normal 3 21 2 5 3 2 2 3" xfId="1273" xr:uid="{AF07D209-CF93-4A60-9BDF-D577960C32BA}"/>
    <cellStyle name="Normal 3 21 2 5 3 2 3" xfId="1274" xr:uid="{5BFF1B32-36D7-4262-B76E-77A8F433C56F}"/>
    <cellStyle name="Normal 3 21 2 5 3 2 4" xfId="1275" xr:uid="{CC63001D-8687-4964-B185-E82EF2BB1C49}"/>
    <cellStyle name="Normal 3 21 2 5 3 2 5" xfId="1276" xr:uid="{6646B8AB-206C-4D55-9225-0149DE4603FE}"/>
    <cellStyle name="Normal 3 21 2 5 3 3" xfId="1277" xr:uid="{2F65B7D3-AB4D-47A9-BCA1-B7E063C0BB01}"/>
    <cellStyle name="Normal 3 21 2 5 3 3 2" xfId="1278" xr:uid="{64E92D32-51F0-40DC-869B-571175F2CDA9}"/>
    <cellStyle name="Normal 3 21 2 5 3 3 2 2" xfId="1279" xr:uid="{789349C2-B544-4D0E-9A20-568551F26355}"/>
    <cellStyle name="Normal 3 21 2 5 3 3 2 3" xfId="1280" xr:uid="{30B7D3FC-5941-4B35-8F6F-D6C2EC277643}"/>
    <cellStyle name="Normal 3 21 2 5 3 3 3" xfId="1281" xr:uid="{FF0F1EE2-BF99-490D-978C-B50FE4B42BFF}"/>
    <cellStyle name="Normal 3 21 2 5 3 4" xfId="1282" xr:uid="{F38BD509-BC24-4969-B880-BCDF3365A568}"/>
    <cellStyle name="Normal 3 21 2 5 3 5" xfId="1283" xr:uid="{06672A1C-18C8-409C-938A-C33AF463C265}"/>
    <cellStyle name="Normal 3 21 2 5 4" xfId="1284" xr:uid="{3E03D21C-4ABA-4691-8ECA-CC6562D2682D}"/>
    <cellStyle name="Normal 3 21 2 5 4 2" xfId="1285" xr:uid="{5296CCDE-D224-4486-BAB8-8EA22E53BE93}"/>
    <cellStyle name="Normal 3 21 2 5 4 2 2" xfId="1286" xr:uid="{150B896D-A256-46C9-A281-D214C9FCE286}"/>
    <cellStyle name="Normal 3 21 2 5 4 2 3" xfId="1287" xr:uid="{92B50388-1E05-43EE-9220-A4163B086D95}"/>
    <cellStyle name="Normal 3 21 2 5 4 3" xfId="1288" xr:uid="{0DDB0CB8-F593-4CED-A910-F5F89DEF433C}"/>
    <cellStyle name="Normal 3 21 2 5 5" xfId="1289" xr:uid="{57737773-F7C3-468C-999A-39A23CE7C3EC}"/>
    <cellStyle name="Normal 3 21 2 5 6" xfId="1290" xr:uid="{2378FFDC-3458-4702-B4DC-9A4FEC2A4C9A}"/>
    <cellStyle name="Normal 3 21 2 5 7" xfId="1291" xr:uid="{DA0D1946-1319-439A-9AF6-486C936EFE0F}"/>
    <cellStyle name="Normal 3 21 2 6" xfId="1292" xr:uid="{09A438E5-20CC-4FCE-A903-B91E84A828ED}"/>
    <cellStyle name="Normal 3 21 2 6 2" xfId="1293" xr:uid="{515C2A03-48F9-48D1-A0EA-BC61B0C10172}"/>
    <cellStyle name="Normal 3 21 2 6 2 2" xfId="1294" xr:uid="{EF0A31A4-3A7A-4E2D-9B04-31D31F469ECC}"/>
    <cellStyle name="Normal 3 21 2 6 2 2 2" xfId="1295" xr:uid="{C1896936-7622-460D-B166-EFBD32B0BD0F}"/>
    <cellStyle name="Normal 3 21 2 6 2 2 2 2" xfId="1296" xr:uid="{8B1B7E50-0C09-436B-90BA-4E9D005DCDE8}"/>
    <cellStyle name="Normal 3 21 2 6 2 2 2 3" xfId="1297" xr:uid="{E9E641C3-ADAD-4D2E-B027-0F875B4F230C}"/>
    <cellStyle name="Normal 3 21 2 6 2 2 3" xfId="1298" xr:uid="{B4C81E1C-41F6-4935-A1D8-607D7D06FBA7}"/>
    <cellStyle name="Normal 3 21 2 6 2 3" xfId="1299" xr:uid="{4DFE200A-6836-4C20-BE20-53DC9A9F2986}"/>
    <cellStyle name="Normal 3 21 2 6 2 4" xfId="1300" xr:uid="{5D6CC1C6-4F61-46C0-9E71-09BCC1599BCF}"/>
    <cellStyle name="Normal 3 21 2 6 2 5" xfId="1301" xr:uid="{74B28DE2-A8F3-4AC8-8BA3-A53174F71998}"/>
    <cellStyle name="Normal 3 21 2 6 3" xfId="1302" xr:uid="{1275A4E4-8F99-48ED-B118-994FD9639B6C}"/>
    <cellStyle name="Normal 3 21 2 6 3 2" xfId="1303" xr:uid="{46560CB3-A90F-479A-BAE6-7CCF18BD9B81}"/>
    <cellStyle name="Normal 3 21 2 6 3 2 2" xfId="1304" xr:uid="{7E1BA8AE-2BFA-47B2-9467-1640A897B177}"/>
    <cellStyle name="Normal 3 21 2 6 3 2 3" xfId="1305" xr:uid="{D8DA9E04-832F-4299-94C4-E0BF4A3CD6D6}"/>
    <cellStyle name="Normal 3 21 2 6 3 3" xfId="1306" xr:uid="{A5E5A956-9BC0-4D47-8A0D-0E9759B0CA15}"/>
    <cellStyle name="Normal 3 21 2 6 4" xfId="1307" xr:uid="{79C7FE57-0308-49C2-8952-4573E9B296CE}"/>
    <cellStyle name="Normal 3 21 2 6 5" xfId="1308" xr:uid="{03B00939-7CFC-40F6-B9F7-EF857FB0941E}"/>
    <cellStyle name="Normal 3 21 2 7" xfId="1309" xr:uid="{6280BFBB-72D7-4B93-BDDE-DD9C20A407CB}"/>
    <cellStyle name="Normal 3 21 2 8" xfId="1310" xr:uid="{988C5742-92DC-4742-BE2C-A338546FA429}"/>
    <cellStyle name="Normal 3 21 2 8 2" xfId="1311" xr:uid="{307EAE64-F630-4EB1-863B-35A8915F347C}"/>
    <cellStyle name="Normal 3 21 2 8 2 2" xfId="1312" xr:uid="{F4FDECC6-3445-494A-9926-49B379B18E0B}"/>
    <cellStyle name="Normal 3 21 2 8 2 3" xfId="1313" xr:uid="{B870BB1D-9A9F-482B-830C-5F07EF3F12E6}"/>
    <cellStyle name="Normal 3 21 2 8 3" xfId="1314" xr:uid="{DC8DCCB2-8359-47F5-BF69-177A10184D51}"/>
    <cellStyle name="Normal 3 21 2 9" xfId="1315" xr:uid="{25BC1E3E-2CD5-41C6-80E6-481B2D8CCEE2}"/>
    <cellStyle name="Normal 3 21 3" xfId="1316" xr:uid="{E0A23F0D-D3B3-4D39-BB7A-2E356DCB0643}"/>
    <cellStyle name="Normal 3 21 4" xfId="1317" xr:uid="{B806950E-F0E1-49B6-8163-33860C4A4C82}"/>
    <cellStyle name="Normal 3 21 5" xfId="1318" xr:uid="{CDD457F6-294D-448C-BEDD-88941C8765E7}"/>
    <cellStyle name="Normal 3 21 6" xfId="1319" xr:uid="{769B8F4B-BDFC-4F75-8A0C-747003B175EB}"/>
    <cellStyle name="Normal 3 21 6 2" xfId="1320" xr:uid="{5B597800-0A91-4C6C-8AFA-87EFF1B61D95}"/>
    <cellStyle name="Normal 3 21 6 2 2" xfId="1321" xr:uid="{3A15FB68-0C16-4E3C-9CAD-0BC183D31B84}"/>
    <cellStyle name="Normal 3 21 6 2 2 2" xfId="1322" xr:uid="{38B6B5BB-EAA4-4268-A580-574875023BED}"/>
    <cellStyle name="Normal 3 21 6 2 2 2 2" xfId="1323" xr:uid="{F2951D3B-7CD0-4CB5-A8B5-18ABAF2AB1DC}"/>
    <cellStyle name="Normal 3 21 6 2 2 2 2 2" xfId="1324" xr:uid="{28DF8F7D-C9A8-42FE-A910-A606BC9A40F2}"/>
    <cellStyle name="Normal 3 21 6 2 2 2 2 2 2" xfId="1325" xr:uid="{0BDD1C34-2236-4B49-B676-3F85DC2F2A3D}"/>
    <cellStyle name="Normal 3 21 6 2 2 2 2 2 2 2" xfId="1326" xr:uid="{89D9C0B9-3361-48FA-AEE1-26AF157528D2}"/>
    <cellStyle name="Normal 3 21 6 2 2 2 2 2 2 3" xfId="1327" xr:uid="{D613C9F7-1905-4631-90A0-0AF2B4072E36}"/>
    <cellStyle name="Normal 3 21 6 2 2 2 2 2 3" xfId="1328" xr:uid="{524C39DD-34A8-4EAA-92CC-54D76B30E030}"/>
    <cellStyle name="Normal 3 21 6 2 2 2 2 3" xfId="1329" xr:uid="{ADC3F941-48F6-4B93-A3D4-730D34972DEF}"/>
    <cellStyle name="Normal 3 21 6 2 2 2 2 4" xfId="1330" xr:uid="{9EAAFF4C-9D81-471D-8BD5-65EE5585A2C1}"/>
    <cellStyle name="Normal 3 21 6 2 2 2 2 5" xfId="1331" xr:uid="{B24C4C50-C4DF-4C4E-880E-0169F2C6C9AC}"/>
    <cellStyle name="Normal 3 21 6 2 2 2 3" xfId="1332" xr:uid="{6A08FA4B-7F6C-4601-BF83-7555D0D93657}"/>
    <cellStyle name="Normal 3 21 6 2 2 2 3 2" xfId="1333" xr:uid="{B3EEE569-D476-4F86-9645-E58680836BA2}"/>
    <cellStyle name="Normal 3 21 6 2 2 2 3 2 2" xfId="1334" xr:uid="{CFEC5FA2-1967-41A3-AF29-61CD47C74992}"/>
    <cellStyle name="Normal 3 21 6 2 2 2 3 2 3" xfId="1335" xr:uid="{B82621B8-4CDB-474F-A71A-7F03B99C4946}"/>
    <cellStyle name="Normal 3 21 6 2 2 2 3 3" xfId="1336" xr:uid="{DDF2CB0F-F0A0-4A23-8805-55EB00D73BFE}"/>
    <cellStyle name="Normal 3 21 6 2 2 2 4" xfId="1337" xr:uid="{5408D60A-D27F-4DA7-AA2C-D44153889038}"/>
    <cellStyle name="Normal 3 21 6 2 2 2 5" xfId="1338" xr:uid="{02142E5A-FD14-4AD7-A9EE-86103098B856}"/>
    <cellStyle name="Normal 3 21 6 2 2 3" xfId="1339" xr:uid="{F812813C-337A-4827-BCB5-FFBEA677B930}"/>
    <cellStyle name="Normal 3 21 6 2 2 4" xfId="1340" xr:uid="{37A67BF7-B4CA-4680-9916-C53BBCB99F9E}"/>
    <cellStyle name="Normal 3 21 6 2 2 4 2" xfId="1341" xr:uid="{4F4C0C2D-8B82-4E78-B061-D3E5E2D0376B}"/>
    <cellStyle name="Normal 3 21 6 2 2 4 2 2" xfId="1342" xr:uid="{F257BDBF-8327-41FD-AA69-C71EAA9037FD}"/>
    <cellStyle name="Normal 3 21 6 2 2 4 2 3" xfId="1343" xr:uid="{CAB35DFC-0C7B-48ED-9FE8-8C32B91FE7FD}"/>
    <cellStyle name="Normal 3 21 6 2 2 4 3" xfId="1344" xr:uid="{FD884E73-D6F9-4297-9349-B47717D196FC}"/>
    <cellStyle name="Normal 3 21 6 2 2 5" xfId="1345" xr:uid="{B821DD2B-D332-4F33-B7AC-7464EDA9EB6A}"/>
    <cellStyle name="Normal 3 21 6 2 2 6" xfId="1346" xr:uid="{2662C1A5-DCA7-41FC-9C6C-C408B14AB856}"/>
    <cellStyle name="Normal 3 21 6 2 2 7" xfId="1347" xr:uid="{1EC86A93-73A9-4FC5-AD62-6ACD17C4C2EA}"/>
    <cellStyle name="Normal 3 21 6 2 3" xfId="1348" xr:uid="{9113B201-6DB0-49F8-9001-0D730BB1BE76}"/>
    <cellStyle name="Normal 3 21 6 2 3 2" xfId="1349" xr:uid="{F2F0A066-24C5-41A2-8C70-7C4ABE49784F}"/>
    <cellStyle name="Normal 3 21 6 2 3 2 2" xfId="1350" xr:uid="{B05A9A51-3D6A-4845-9AE8-C6B91F511D09}"/>
    <cellStyle name="Normal 3 21 6 2 3 2 2 2" xfId="1351" xr:uid="{DC7FC02D-020E-44A9-9890-3D41D40C96EA}"/>
    <cellStyle name="Normal 3 21 6 2 3 2 2 2 2" xfId="1352" xr:uid="{8BDAA590-D6F1-4921-BF4F-43FE969B2B79}"/>
    <cellStyle name="Normal 3 21 6 2 3 2 2 2 3" xfId="1353" xr:uid="{EAF09575-693C-4962-8221-C57827119489}"/>
    <cellStyle name="Normal 3 21 6 2 3 2 2 3" xfId="1354" xr:uid="{76A3BCD5-8C6B-4D8D-9657-BB283C178F89}"/>
    <cellStyle name="Normal 3 21 6 2 3 2 3" xfId="1355" xr:uid="{567B580C-7B96-472A-BFF3-54AE96B6902E}"/>
    <cellStyle name="Normal 3 21 6 2 3 2 4" xfId="1356" xr:uid="{D2BB711A-74D2-41CD-A472-9D5E9E2D78F0}"/>
    <cellStyle name="Normal 3 21 6 2 3 2 5" xfId="1357" xr:uid="{D33380EF-B453-4300-9AB0-D29563085F24}"/>
    <cellStyle name="Normal 3 21 6 2 3 3" xfId="1358" xr:uid="{4945AEA5-B501-49AF-9ED8-CD539C2FD411}"/>
    <cellStyle name="Normal 3 21 6 2 3 3 2" xfId="1359" xr:uid="{B37A0F2E-AA6A-40F0-BDE8-9F4CB39486F8}"/>
    <cellStyle name="Normal 3 21 6 2 3 3 2 2" xfId="1360" xr:uid="{973B8296-AA38-4E50-BCC0-A81BDB6B31A0}"/>
    <cellStyle name="Normal 3 21 6 2 3 3 2 3" xfId="1361" xr:uid="{8F512FAA-3435-498A-8D25-EAE4035ABC23}"/>
    <cellStyle name="Normal 3 21 6 2 3 3 3" xfId="1362" xr:uid="{D791D896-F599-4314-8266-D6CD812209D5}"/>
    <cellStyle name="Normal 3 21 6 2 3 4" xfId="1363" xr:uid="{7794AC68-515B-4871-B899-EEE377F4C0D6}"/>
    <cellStyle name="Normal 3 21 6 2 3 5" xfId="1364" xr:uid="{564C1841-3B00-4621-B518-92956ABF959B}"/>
    <cellStyle name="Normal 3 21 6 2 4" xfId="1365" xr:uid="{6AFA2A30-C845-40DA-960D-F2848578A096}"/>
    <cellStyle name="Normal 3 21 6 2 4 2" xfId="1366" xr:uid="{5ABA5D21-0421-480F-99D1-B2BF16A28D26}"/>
    <cellStyle name="Normal 3 21 6 2 4 2 2" xfId="1367" xr:uid="{096D1248-EA5B-4E88-8600-8E91B5274576}"/>
    <cellStyle name="Normal 3 21 6 2 4 2 3" xfId="1368" xr:uid="{E5518CD1-3F1F-4817-87A0-3B37D85D7267}"/>
    <cellStyle name="Normal 3 21 6 2 4 3" xfId="1369" xr:uid="{79005EFF-3F62-48A5-9066-A616E5A7722D}"/>
    <cellStyle name="Normal 3 21 6 2 5" xfId="1370" xr:uid="{8EB20385-A162-4C46-81E0-BD6C31A31249}"/>
    <cellStyle name="Normal 3 21 6 2 6" xfId="1371" xr:uid="{29F15C08-9755-4475-901B-11F7C61C5118}"/>
    <cellStyle name="Normal 3 21 6 2 7" xfId="1372" xr:uid="{D411FB79-4827-41C0-80BF-5055089B4925}"/>
    <cellStyle name="Normal 3 21 6 3" xfId="1373" xr:uid="{ED45026F-16E7-401D-91E4-136B6464086C}"/>
    <cellStyle name="Normal 3 21 6 4" xfId="1374" xr:uid="{9F9A202F-0D77-48C8-A6B4-ABE2807A3606}"/>
    <cellStyle name="Normal 3 21 6 4 2" xfId="1375" xr:uid="{9E97BD3C-E29F-4A3F-A39D-14D91E55D26F}"/>
    <cellStyle name="Normal 3 21 6 4 2 2" xfId="1376" xr:uid="{ED09F2E1-CAE4-448C-8FC3-CB6BFEF1C2F7}"/>
    <cellStyle name="Normal 3 21 6 4 2 2 2" xfId="1377" xr:uid="{ED9EC049-DB47-433E-A0F6-B7AC68F928AC}"/>
    <cellStyle name="Normal 3 21 6 4 2 2 2 2" xfId="1378" xr:uid="{440A58FE-50F6-44A6-B22B-7DF8693BCC2E}"/>
    <cellStyle name="Normal 3 21 6 4 2 2 2 3" xfId="1379" xr:uid="{BF13561F-2700-4A87-AC08-C76756424939}"/>
    <cellStyle name="Normal 3 21 6 4 2 2 3" xfId="1380" xr:uid="{334AFCCA-F9CC-40D1-9584-8C60ECEBF633}"/>
    <cellStyle name="Normal 3 21 6 4 2 3" xfId="1381" xr:uid="{12B7D093-10C7-4BC3-8E21-620959B01A2E}"/>
    <cellStyle name="Normal 3 21 6 4 2 4" xfId="1382" xr:uid="{75C3650B-FB25-480E-8E29-D25F61F4D39F}"/>
    <cellStyle name="Normal 3 21 6 4 2 5" xfId="1383" xr:uid="{28A61912-91A3-4C14-BB26-CF86AE9C17AB}"/>
    <cellStyle name="Normal 3 21 6 4 3" xfId="1384" xr:uid="{6E2FD004-02BF-4119-8FF7-75992AA71151}"/>
    <cellStyle name="Normal 3 21 6 4 3 2" xfId="1385" xr:uid="{423D44E6-5D2F-402B-9D83-100FD5339D50}"/>
    <cellStyle name="Normal 3 21 6 4 3 2 2" xfId="1386" xr:uid="{67BFF519-FB59-49EF-BD66-6F1997D00E5D}"/>
    <cellStyle name="Normal 3 21 6 4 3 2 3" xfId="1387" xr:uid="{9A1E953C-F3A0-4F28-B2C1-9DEFFCF1B5D7}"/>
    <cellStyle name="Normal 3 21 6 4 3 3" xfId="1388" xr:uid="{EAF1B599-778A-4DF0-8833-1A750836EA0C}"/>
    <cellStyle name="Normal 3 21 6 4 4" xfId="1389" xr:uid="{9BA280B3-400E-4984-98AB-79EB5C023D27}"/>
    <cellStyle name="Normal 3 21 6 4 5" xfId="1390" xr:uid="{91272881-5D1B-44F7-ACC2-69345C6D5E35}"/>
    <cellStyle name="Normal 3 21 6 5" xfId="1391" xr:uid="{5C1B8DAA-1CE1-4AA2-BC90-9A40D1780DC7}"/>
    <cellStyle name="Normal 3 21 6 6" xfId="1392" xr:uid="{C93905A0-46E3-4FC9-86C3-228269D7C75C}"/>
    <cellStyle name="Normal 3 21 6 6 2" xfId="1393" xr:uid="{C058518E-5E58-4750-B667-8572BF02066B}"/>
    <cellStyle name="Normal 3 21 6 6 2 2" xfId="1394" xr:uid="{5A3655D9-74DA-449B-AD9A-6257719CB695}"/>
    <cellStyle name="Normal 3 21 6 6 2 3" xfId="1395" xr:uid="{ED52CE4E-C825-4E3C-9C6B-BBFD4E526223}"/>
    <cellStyle name="Normal 3 21 6 6 3" xfId="1396" xr:uid="{603680D6-FAEA-4AA3-A282-A206D30078EF}"/>
    <cellStyle name="Normal 3 21 6 7" xfId="1397" xr:uid="{C860FB9F-B18F-47E8-A99C-BE7B09F31BC1}"/>
    <cellStyle name="Normal 3 21 6 8" xfId="1398" xr:uid="{1AFCB15B-A9E5-4424-8DCA-30DCA0FF9E98}"/>
    <cellStyle name="Normal 3 21 6 9" xfId="1399" xr:uid="{CDADAB3F-62C7-4685-AF4D-9C98B1CCF34A}"/>
    <cellStyle name="Normal 3 21 7" xfId="1400" xr:uid="{217A2BF8-3D8C-420C-BEEC-08B1A3CE0051}"/>
    <cellStyle name="Normal 3 21 8" xfId="1401" xr:uid="{AE22F205-88B0-42E3-B7BE-666F35DA39DF}"/>
    <cellStyle name="Normal 3 21 8 2" xfId="1402" xr:uid="{C0AB2FE2-8C8F-4A98-822E-C952CC7E49F2}"/>
    <cellStyle name="Normal 3 21 8 2 2" xfId="1403" xr:uid="{745CA503-D738-40DB-964D-568B2515BAD3}"/>
    <cellStyle name="Normal 3 21 8 2 2 2" xfId="1404" xr:uid="{1D379B68-51F3-4AA1-93D0-AFA075741A1A}"/>
    <cellStyle name="Normal 3 21 8 2 2 2 2" xfId="1405" xr:uid="{5C33D726-97D7-441E-80B1-12FE2942F276}"/>
    <cellStyle name="Normal 3 21 8 2 2 2 2 2" xfId="1406" xr:uid="{A849133D-87EA-43A3-9534-567FA6CB0839}"/>
    <cellStyle name="Normal 3 21 8 2 2 2 2 2 2" xfId="1407" xr:uid="{C9410B35-BF8F-4854-961A-9DD1A4B09AA3}"/>
    <cellStyle name="Normal 3 21 8 2 2 2 2 2 3" xfId="1408" xr:uid="{DB2BDB71-3C84-4D7A-B90D-FBAA0B505F0F}"/>
    <cellStyle name="Normal 3 21 8 2 2 2 2 3" xfId="1409" xr:uid="{7C383839-9B01-4E04-B6F8-E60354058327}"/>
    <cellStyle name="Normal 3 21 8 2 2 2 3" xfId="1410" xr:uid="{58EDFC77-F0CC-4CE2-A1B3-47CFB31416EF}"/>
    <cellStyle name="Normal 3 21 8 2 2 2 4" xfId="1411" xr:uid="{DB6EDB0B-05EA-4563-98C7-609F7C5FF4B4}"/>
    <cellStyle name="Normal 3 21 8 2 2 2 5" xfId="1412" xr:uid="{48CF1756-3EA7-4077-9F4B-F8E319601501}"/>
    <cellStyle name="Normal 3 21 8 2 2 3" xfId="1413" xr:uid="{88F22E69-2DAC-4B88-BF19-810F8F2053DC}"/>
    <cellStyle name="Normal 3 21 8 2 2 3 2" xfId="1414" xr:uid="{A67246BF-FF7F-4187-8B3A-10080367C551}"/>
    <cellStyle name="Normal 3 21 8 2 2 3 2 2" xfId="1415" xr:uid="{6DF7A7C0-7844-471A-9253-2566C3E0944A}"/>
    <cellStyle name="Normal 3 21 8 2 2 3 2 3" xfId="1416" xr:uid="{35C0512A-731B-4FC7-95B2-9B0B8171F54D}"/>
    <cellStyle name="Normal 3 21 8 2 2 3 3" xfId="1417" xr:uid="{2D3F9590-31A8-4C2A-9910-FD4046C71C32}"/>
    <cellStyle name="Normal 3 21 8 2 2 4" xfId="1418" xr:uid="{45337C30-C4E5-4688-8EB2-9C30807A316B}"/>
    <cellStyle name="Normal 3 21 8 2 2 5" xfId="1419" xr:uid="{37F66384-49CA-4BB9-A2EE-3E3421F60796}"/>
    <cellStyle name="Normal 3 21 8 2 3" xfId="1420" xr:uid="{FBCFA901-9DBC-4C6B-9D03-3C39BE07B4E6}"/>
    <cellStyle name="Normal 3 21 8 2 4" xfId="1421" xr:uid="{B97C930A-959E-4AB6-8F39-78F099D54C82}"/>
    <cellStyle name="Normal 3 21 8 2 4 2" xfId="1422" xr:uid="{A51BA742-2530-47C2-BE17-25796088C644}"/>
    <cellStyle name="Normal 3 21 8 2 4 2 2" xfId="1423" xr:uid="{41113F19-85C7-426C-95A5-4AA033CA0406}"/>
    <cellStyle name="Normal 3 21 8 2 4 2 3" xfId="1424" xr:uid="{94B70A05-123C-4EA4-AFA2-751F718623C0}"/>
    <cellStyle name="Normal 3 21 8 2 4 3" xfId="1425" xr:uid="{AB79D2D0-7142-46BD-A62D-8FC8704A53E2}"/>
    <cellStyle name="Normal 3 21 8 2 5" xfId="1426" xr:uid="{14CECBE4-6B03-4DB0-B54B-84F35EC20120}"/>
    <cellStyle name="Normal 3 21 8 2 6" xfId="1427" xr:uid="{69594395-1CFE-466C-B457-86E3349E36FF}"/>
    <cellStyle name="Normal 3 21 8 2 7" xfId="1428" xr:uid="{C808A059-C66B-4C7D-88DF-155E52A07590}"/>
    <cellStyle name="Normal 3 21 8 3" xfId="1429" xr:uid="{FF632210-0835-45CF-BAA8-B7CE3E8E5093}"/>
    <cellStyle name="Normal 3 21 8 3 2" xfId="1430" xr:uid="{EFFE4904-3776-4F28-BB41-03C7D1C7C91F}"/>
    <cellStyle name="Normal 3 21 8 3 2 2" xfId="1431" xr:uid="{810D088F-C51D-410C-A209-38458C69C2E2}"/>
    <cellStyle name="Normal 3 21 8 3 2 2 2" xfId="1432" xr:uid="{80A67E2D-1B03-423D-9B0C-3BFD09B0E73A}"/>
    <cellStyle name="Normal 3 21 8 3 2 2 2 2" xfId="1433" xr:uid="{36CD4353-88D0-4980-A2BB-E9E105F88C39}"/>
    <cellStyle name="Normal 3 21 8 3 2 2 2 3" xfId="1434" xr:uid="{AEC7C321-B9E7-4FBC-BE53-EB82567BE79F}"/>
    <cellStyle name="Normal 3 21 8 3 2 2 3" xfId="1435" xr:uid="{6AB8F511-BF19-4CF8-985D-B8C2CAAB0A03}"/>
    <cellStyle name="Normal 3 21 8 3 2 3" xfId="1436" xr:uid="{8ED3381B-2A4E-4CF7-893D-A52304E4AA63}"/>
    <cellStyle name="Normal 3 21 8 3 2 4" xfId="1437" xr:uid="{1F3E4936-6FAA-474E-8A1B-A6235084B035}"/>
    <cellStyle name="Normal 3 21 8 3 2 5" xfId="1438" xr:uid="{26D285F0-0C4B-48FF-A753-B135C7C75A5C}"/>
    <cellStyle name="Normal 3 21 8 3 3" xfId="1439" xr:uid="{61ECAFFB-8120-4D32-9E17-6923BEF42178}"/>
    <cellStyle name="Normal 3 21 8 3 3 2" xfId="1440" xr:uid="{6F73A9B8-784F-4EFF-B289-89C17D748170}"/>
    <cellStyle name="Normal 3 21 8 3 3 2 2" xfId="1441" xr:uid="{17C4329B-7579-4562-B2CC-7FDE21960AC5}"/>
    <cellStyle name="Normal 3 21 8 3 3 2 3" xfId="1442" xr:uid="{F42A1F41-FD21-4A87-AD18-DE080F93EA2C}"/>
    <cellStyle name="Normal 3 21 8 3 3 3" xfId="1443" xr:uid="{4FBAAD77-892F-45BE-A16F-92DD22690B29}"/>
    <cellStyle name="Normal 3 21 8 3 4" xfId="1444" xr:uid="{4B34363E-7E38-4845-997A-BB1B1C3B651F}"/>
    <cellStyle name="Normal 3 21 8 3 5" xfId="1445" xr:uid="{DE1600FD-793F-4F4A-ABE4-D0CED88C048E}"/>
    <cellStyle name="Normal 3 21 8 4" xfId="1446" xr:uid="{D72333DE-6CA6-4400-AA2F-8B787E271BC3}"/>
    <cellStyle name="Normal 3 21 8 4 2" xfId="1447" xr:uid="{E7DF1FA8-A992-4904-88E2-A1266B4FA60B}"/>
    <cellStyle name="Normal 3 21 8 4 2 2" xfId="1448" xr:uid="{58C0E463-4665-42E6-AAC6-64930D9042D9}"/>
    <cellStyle name="Normal 3 21 8 4 2 3" xfId="1449" xr:uid="{FD86833B-3F71-47B9-8B53-10B96C23A69A}"/>
    <cellStyle name="Normal 3 21 8 4 3" xfId="1450" xr:uid="{74AA3616-EA32-480F-8AD8-53FBC6BBC4CC}"/>
    <cellStyle name="Normal 3 21 8 5" xfId="1451" xr:uid="{6ACA4787-2337-43B5-A622-449AE2C31C1A}"/>
    <cellStyle name="Normal 3 21 8 6" xfId="1452" xr:uid="{61D3D39F-4C5E-4BAB-860E-65017786A794}"/>
    <cellStyle name="Normal 3 21 8 7" xfId="1453" xr:uid="{D6344EAE-925E-4160-88C0-4CA1BCA5DDE4}"/>
    <cellStyle name="Normal 3 21 9" xfId="1454" xr:uid="{263363DF-E9F7-465C-8320-B095C76F72F0}"/>
    <cellStyle name="Normal 3 21 9 2" xfId="1455" xr:uid="{60BD9199-4902-40CA-8791-2DAB56F6F129}"/>
    <cellStyle name="Normal 3 21 9 2 2" xfId="1456" xr:uid="{EBCBB446-7B56-490E-BD05-A0BB0D8283BD}"/>
    <cellStyle name="Normal 3 21 9 2 2 2" xfId="1457" xr:uid="{4FD37EE6-3B50-4F9E-85EC-0F14C592EAD9}"/>
    <cellStyle name="Normal 3 21 9 2 2 2 2" xfId="1458" xr:uid="{AC41D36D-1996-45F2-A1FB-8DEB3A425095}"/>
    <cellStyle name="Normal 3 21 9 2 2 2 3" xfId="1459" xr:uid="{3FCD8B97-0FC2-40CC-B1DE-1153BCA4863E}"/>
    <cellStyle name="Normal 3 21 9 2 2 3" xfId="1460" xr:uid="{6B03FDA0-A99A-4368-81CB-456CE6A0E17D}"/>
    <cellStyle name="Normal 3 21 9 2 3" xfId="1461" xr:uid="{A8D8A6D0-26D5-4EFC-9A76-F03EC76FAADB}"/>
    <cellStyle name="Normal 3 21 9 2 4" xfId="1462" xr:uid="{C752AF62-A50A-46DA-84B4-12A53B8AF13A}"/>
    <cellStyle name="Normal 3 21 9 2 5" xfId="1463" xr:uid="{7680A609-4EFF-42AC-A047-6875C1140D8B}"/>
    <cellStyle name="Normal 3 21 9 3" xfId="1464" xr:uid="{34570B5F-DE6B-4E2A-9B2D-12A85D2683A5}"/>
    <cellStyle name="Normal 3 21 9 3 2" xfId="1465" xr:uid="{8C2A71C6-97EA-482F-AEC0-51C278DBA26A}"/>
    <cellStyle name="Normal 3 21 9 3 2 2" xfId="1466" xr:uid="{72AED32B-8E05-4829-9F2B-F700987E3DD6}"/>
    <cellStyle name="Normal 3 21 9 3 2 3" xfId="1467" xr:uid="{F044CB88-B5D8-4181-B8F5-D38157C336A1}"/>
    <cellStyle name="Normal 3 21 9 3 3" xfId="1468" xr:uid="{544CD232-3ECF-4B17-84F7-8B560E4D8F63}"/>
    <cellStyle name="Normal 3 21 9 4" xfId="1469" xr:uid="{EB516659-8E08-432D-B5D6-CD70861BECC2}"/>
    <cellStyle name="Normal 3 21 9 5" xfId="1470" xr:uid="{C2C2D640-73C4-43DE-BD9A-52509B7861A2}"/>
    <cellStyle name="Normal 3 22" xfId="1471" xr:uid="{6AFFA5C7-80C0-427D-B212-242BD76FCE5E}"/>
    <cellStyle name="Normal 3 23" xfId="1472" xr:uid="{FDA24C13-BA44-47C1-9D96-8C348147DDC1}"/>
    <cellStyle name="Normal 3 24" xfId="1473" xr:uid="{1DDBBE2F-0FFF-49E2-A5D9-B862F4542ED6}"/>
    <cellStyle name="Normal 3 25" xfId="1474" xr:uid="{AFC2B999-007A-451E-9D8D-84556AFA7680}"/>
    <cellStyle name="Normal 3 26" xfId="1475" xr:uid="{A8F371AB-4DEC-4D16-8D53-E00D5BBA5C10}"/>
    <cellStyle name="Normal 3 27" xfId="1476" xr:uid="{2D889D85-8081-460C-8B6F-650B394B064F}"/>
    <cellStyle name="Normal 3 28" xfId="1477" xr:uid="{F8A703E5-DA21-47F3-A423-F74FEE0E4D0C}"/>
    <cellStyle name="Normal 3 29" xfId="1478" xr:uid="{744E1710-D180-4434-B3AD-C07079D7AC60}"/>
    <cellStyle name="Normal 3 3" xfId="1479" xr:uid="{D7FCC14B-9443-489F-883A-30D920FB32E0}"/>
    <cellStyle name="Normal 3 3 2" xfId="1480" xr:uid="{E79824D3-59FC-480D-A31A-438BB2BDC55E}"/>
    <cellStyle name="Normal 3 30" xfId="1481" xr:uid="{DD521C84-8AD6-475C-9B62-CF12DEE18AE7}"/>
    <cellStyle name="Normal 3 31" xfId="1482" xr:uid="{B6FD6D94-7E2E-4F54-AB26-A7F2758F6E8B}"/>
    <cellStyle name="Normal 3 32" xfId="1483" xr:uid="{B8EE4CB6-C45C-4102-851F-5BA2115AFA1B}"/>
    <cellStyle name="Normal 3 33" xfId="1484" xr:uid="{45D31274-5BC5-4170-80BE-062941C27C82}"/>
    <cellStyle name="Normal 3 4" xfId="1485" xr:uid="{9ECE5C6F-2044-4E35-ACAA-7A42CF149DB8}"/>
    <cellStyle name="Normal 3 4 2" xfId="1486" xr:uid="{DBC7CF01-7B61-46C0-85CE-BABEBD4DBB35}"/>
    <cellStyle name="Normal 3 5" xfId="1487" xr:uid="{C4BFD3A3-7629-46E3-9760-3C214234CACD}"/>
    <cellStyle name="Normal 3 5 2" xfId="1488" xr:uid="{1FDE45E9-4EE8-4DAE-87AF-6E9721A5D732}"/>
    <cellStyle name="Normal 3 6" xfId="1489" xr:uid="{190A053C-C8CD-433D-8693-18832032A029}"/>
    <cellStyle name="Normal 3 6 2" xfId="1490" xr:uid="{6154AEE5-E15E-467B-842A-52C8C52F5A4D}"/>
    <cellStyle name="Normal 3 7" xfId="1491" xr:uid="{DDA4C402-B391-464C-8616-96A1367FE933}"/>
    <cellStyle name="Normal 3 7 2" xfId="1492" xr:uid="{360F41F2-E588-4551-AE0D-B832DE7F6F1F}"/>
    <cellStyle name="Normal 3 8" xfId="1493" xr:uid="{65C35299-97AA-418D-9FC4-5BFBD0A8024F}"/>
    <cellStyle name="Normal 3 8 2" xfId="1494" xr:uid="{36F36677-4F61-41C2-BB77-938804BEA92C}"/>
    <cellStyle name="Normal 3 9" xfId="1495" xr:uid="{371D53FF-E781-4464-9457-33D17797B06B}"/>
    <cellStyle name="Normal 3 9 2" xfId="1496" xr:uid="{C967CE88-10DE-4A39-97F1-D6DDC350BB41}"/>
    <cellStyle name="Normal 30 2" xfId="1497" xr:uid="{930E86C4-8658-44CF-8C41-FA4AFA013528}"/>
    <cellStyle name="Normal 30 2 10" xfId="1498" xr:uid="{9C8D8008-45A8-45EE-839E-D4886A50CA2E}"/>
    <cellStyle name="Normal 30 2 11" xfId="1499" xr:uid="{814784BE-AD65-4EEE-AAE5-DBCEFAA8EC30}"/>
    <cellStyle name="Normal 30 2 11 2" xfId="1500" xr:uid="{4FB1E066-04BB-48FD-A91A-BD974F56A15F}"/>
    <cellStyle name="Normal 30 2 11 2 2" xfId="1501" xr:uid="{E759C772-DC3D-4215-A64F-AF34985AA65A}"/>
    <cellStyle name="Normal 30 2 11 2 3" xfId="1502" xr:uid="{7C5EA0FF-3970-4B00-BD15-673FD0776E17}"/>
    <cellStyle name="Normal 30 2 11 3" xfId="1503" xr:uid="{9B88E3E2-F4DD-4671-8080-137CF15812AA}"/>
    <cellStyle name="Normal 30 2 12" xfId="1504" xr:uid="{2A53A3CF-A026-43BD-84CD-E1CFE3BB2DAB}"/>
    <cellStyle name="Normal 30 2 13" xfId="1505" xr:uid="{85B20883-43C4-40A9-9A5B-5440906580EC}"/>
    <cellStyle name="Normal 30 2 14" xfId="1506" xr:uid="{13938DBF-33D4-4DE6-8323-F82F2AFA0FFE}"/>
    <cellStyle name="Normal 30 2 2" xfId="1507" xr:uid="{3AD63CE7-3E7F-4EFC-8945-2A7B9EA68F8A}"/>
    <cellStyle name="Normal 30 2 2 10" xfId="1508" xr:uid="{22C42335-A848-4DA9-9AED-B3D85F675F72}"/>
    <cellStyle name="Normal 30 2 2 11" xfId="1509" xr:uid="{1CB273D2-1520-477F-835E-635F0A8965BF}"/>
    <cellStyle name="Normal 30 2 2 2" xfId="1510" xr:uid="{2033792A-940B-4B30-B194-EF0A81B6AC86}"/>
    <cellStyle name="Normal 30 2 2 2 2" xfId="1511" xr:uid="{9298FDE2-5A72-4843-B0B2-E291A2B0F068}"/>
    <cellStyle name="Normal 30 2 2 2 2 2" xfId="1512" xr:uid="{E1E7FCE8-4D09-4A7F-89EA-FA25588E8745}"/>
    <cellStyle name="Normal 30 2 2 2 2 2 2" xfId="1513" xr:uid="{45E85257-C3C0-4BBD-997C-F1B8C530B729}"/>
    <cellStyle name="Normal 30 2 2 2 2 2 2 2" xfId="1514" xr:uid="{DC62AF7E-21E2-4B91-9C52-439C11A54058}"/>
    <cellStyle name="Normal 30 2 2 2 2 2 2 2 2" xfId="1515" xr:uid="{2B0D35CB-382A-4364-B8B6-03D981DDD49B}"/>
    <cellStyle name="Normal 30 2 2 2 2 2 2 2 2 2" xfId="1516" xr:uid="{8FA77507-9841-4F17-B589-F7840FFD582F}"/>
    <cellStyle name="Normal 30 2 2 2 2 2 2 2 2 2 2" xfId="1517" xr:uid="{E51A3D5B-316F-4A9B-8A42-A2F48EB0A13D}"/>
    <cellStyle name="Normal 30 2 2 2 2 2 2 2 2 2 3" xfId="1518" xr:uid="{FFE8FE48-1999-4F75-B4DD-F65D2006245D}"/>
    <cellStyle name="Normal 30 2 2 2 2 2 2 2 2 3" xfId="1519" xr:uid="{E61E16C8-C3D6-4F35-889F-E209E1FAD0CE}"/>
    <cellStyle name="Normal 30 2 2 2 2 2 2 2 3" xfId="1520" xr:uid="{B7798B28-53A2-491D-AB45-1E31888481AA}"/>
    <cellStyle name="Normal 30 2 2 2 2 2 2 2 4" xfId="1521" xr:uid="{3DFDB3B5-08CB-48D6-9AF5-5ADAEDCE8253}"/>
    <cellStyle name="Normal 30 2 2 2 2 2 2 2 5" xfId="1522" xr:uid="{DE3D7E55-6F4F-44FE-8126-B1772F766648}"/>
    <cellStyle name="Normal 30 2 2 2 2 2 2 3" xfId="1523" xr:uid="{6BB6B7A5-60BE-464D-B4CB-0798247117D7}"/>
    <cellStyle name="Normal 30 2 2 2 2 2 2 3 2" xfId="1524" xr:uid="{BB58738A-F64F-43C3-BE42-247F87D0CCE6}"/>
    <cellStyle name="Normal 30 2 2 2 2 2 2 3 2 2" xfId="1525" xr:uid="{D0E0DD62-B385-4979-B814-E39B1BDD8EDE}"/>
    <cellStyle name="Normal 30 2 2 2 2 2 2 3 2 3" xfId="1526" xr:uid="{B1D3A9B4-85FC-443E-B94B-20A9EB9C6267}"/>
    <cellStyle name="Normal 30 2 2 2 2 2 2 3 3" xfId="1527" xr:uid="{1AFC0E3F-926F-4A35-8691-47ABFBC6ED2D}"/>
    <cellStyle name="Normal 30 2 2 2 2 2 2 4" xfId="1528" xr:uid="{A6754E85-1A3C-4BBD-BD7F-7F5027F50EF8}"/>
    <cellStyle name="Normal 30 2 2 2 2 2 2 5" xfId="1529" xr:uid="{CA1383B3-92FA-44DC-B537-5A69DC0F0F0A}"/>
    <cellStyle name="Normal 30 2 2 2 2 2 3" xfId="1530" xr:uid="{BF877251-637D-4C94-A2CB-C865D3E8AF90}"/>
    <cellStyle name="Normal 30 2 2 2 2 2 4" xfId="1531" xr:uid="{029F7FDE-B2F2-43C4-9EFF-42FF8898502F}"/>
    <cellStyle name="Normal 30 2 2 2 2 2 4 2" xfId="1532" xr:uid="{5C2CCED3-06B2-41C3-B507-1F84416349B6}"/>
    <cellStyle name="Normal 30 2 2 2 2 2 4 2 2" xfId="1533" xr:uid="{20254BE5-7BC1-487A-9DD2-186BFD271D5B}"/>
    <cellStyle name="Normal 30 2 2 2 2 2 4 2 3" xfId="1534" xr:uid="{364B804A-2048-426D-9532-71842ADAC69B}"/>
    <cellStyle name="Normal 30 2 2 2 2 2 4 3" xfId="1535" xr:uid="{61F36064-96BF-4C2B-9C75-4ED016A71659}"/>
    <cellStyle name="Normal 30 2 2 2 2 2 5" xfId="1536" xr:uid="{AE9EB4EE-EFF2-4E7B-80F5-1E66AE390291}"/>
    <cellStyle name="Normal 30 2 2 2 2 2 6" xfId="1537" xr:uid="{ED932423-CB4D-4FBB-BADF-694C5AF86CFB}"/>
    <cellStyle name="Normal 30 2 2 2 2 2 7" xfId="1538" xr:uid="{766DD254-3E33-4924-ADAD-07ACC119FC41}"/>
    <cellStyle name="Normal 30 2 2 2 2 3" xfId="1539" xr:uid="{8AF22E0C-4D15-48B3-8EAA-9618D25EB4A3}"/>
    <cellStyle name="Normal 30 2 2 2 2 3 2" xfId="1540" xr:uid="{E85EDF8B-8EC7-4ADD-B55B-97C38FDA4B23}"/>
    <cellStyle name="Normal 30 2 2 2 2 3 2 2" xfId="1541" xr:uid="{CD1141A5-A919-4C12-BF79-DB0657741A99}"/>
    <cellStyle name="Normal 30 2 2 2 2 3 2 2 2" xfId="1542" xr:uid="{798ED318-98EA-441A-BEF1-E3EDBEB29E65}"/>
    <cellStyle name="Normal 30 2 2 2 2 3 2 2 2 2" xfId="1543" xr:uid="{8A37277E-1E67-44ED-AE6B-4B2DA5EC004D}"/>
    <cellStyle name="Normal 30 2 2 2 2 3 2 2 2 3" xfId="1544" xr:uid="{F1D083FD-EEE6-4E95-800F-2B10588851BF}"/>
    <cellStyle name="Normal 30 2 2 2 2 3 2 2 3" xfId="1545" xr:uid="{662BAC34-532B-4380-AEB9-2976B91F2A5D}"/>
    <cellStyle name="Normal 30 2 2 2 2 3 2 3" xfId="1546" xr:uid="{1556760B-B36D-45E4-81B0-C2E73677F44E}"/>
    <cellStyle name="Normal 30 2 2 2 2 3 2 4" xfId="1547" xr:uid="{96A1DE81-65AA-47E0-BC15-AA16ACB1065D}"/>
    <cellStyle name="Normal 30 2 2 2 2 3 2 5" xfId="1548" xr:uid="{285E7554-46F7-4AE7-A442-582F7DCE5EF0}"/>
    <cellStyle name="Normal 30 2 2 2 2 3 3" xfId="1549" xr:uid="{742345E8-A625-498A-B025-9B21365EAADF}"/>
    <cellStyle name="Normal 30 2 2 2 2 3 3 2" xfId="1550" xr:uid="{CCF1EA01-F4DE-4D33-939B-B237440B7DC5}"/>
    <cellStyle name="Normal 30 2 2 2 2 3 3 2 2" xfId="1551" xr:uid="{CA5413A3-39DB-4FC9-A58B-D8453B2131FB}"/>
    <cellStyle name="Normal 30 2 2 2 2 3 3 2 3" xfId="1552" xr:uid="{C1C57C8A-D586-44C0-AD6B-61F3A88F4D71}"/>
    <cellStyle name="Normal 30 2 2 2 2 3 3 3" xfId="1553" xr:uid="{B1424DA3-B1C5-49DD-A529-21047807B27D}"/>
    <cellStyle name="Normal 30 2 2 2 2 3 4" xfId="1554" xr:uid="{216A260B-99B0-45A6-92AC-89AF4F759E35}"/>
    <cellStyle name="Normal 30 2 2 2 2 3 5" xfId="1555" xr:uid="{25A675F2-7480-4DB7-870A-3E5DB0AE22E0}"/>
    <cellStyle name="Normal 30 2 2 2 2 4" xfId="1556" xr:uid="{2520B9D3-9E76-4EF2-9F29-392401C5765C}"/>
    <cellStyle name="Normal 30 2 2 2 2 4 2" xfId="1557" xr:uid="{AAFEEED9-1F71-430F-BA1F-220C4326DF73}"/>
    <cellStyle name="Normal 30 2 2 2 2 4 2 2" xfId="1558" xr:uid="{607F3FD3-DCCD-46FA-B163-1398ADED0152}"/>
    <cellStyle name="Normal 30 2 2 2 2 4 2 3" xfId="1559" xr:uid="{A47449A4-0BCA-42DA-8747-AD2B9821B99F}"/>
    <cellStyle name="Normal 30 2 2 2 2 4 3" xfId="1560" xr:uid="{4CB3D8C2-4E49-421B-84C7-BB6BC44CF194}"/>
    <cellStyle name="Normal 30 2 2 2 2 5" xfId="1561" xr:uid="{230D0677-D4E2-4A5E-A8D6-92BB5BF500B5}"/>
    <cellStyle name="Normal 30 2 2 2 2 6" xfId="1562" xr:uid="{9577A3D9-D5C3-4278-B787-9FCF617B254A}"/>
    <cellStyle name="Normal 30 2 2 2 2 7" xfId="1563" xr:uid="{63E44661-36BE-4050-B6D1-242B5A559F70}"/>
    <cellStyle name="Normal 30 2 2 2 3" xfId="1564" xr:uid="{A93D6692-961E-4E02-9392-226CF33192A0}"/>
    <cellStyle name="Normal 30 2 2 2 4" xfId="1565" xr:uid="{FF5A8C33-34A4-42EB-8CB2-CD23F200FB11}"/>
    <cellStyle name="Normal 30 2 2 2 4 2" xfId="1566" xr:uid="{8B35428B-AD7C-41E1-A735-B79684D04C64}"/>
    <cellStyle name="Normal 30 2 2 2 4 2 2" xfId="1567" xr:uid="{66635AC3-81D3-438D-B284-50C6C5209F8F}"/>
    <cellStyle name="Normal 30 2 2 2 4 2 2 2" xfId="1568" xr:uid="{4B7BB355-454E-48C2-877A-EB63D7D0B8B7}"/>
    <cellStyle name="Normal 30 2 2 2 4 2 2 2 2" xfId="1569" xr:uid="{9678D283-8043-4889-B968-2DB968DF4741}"/>
    <cellStyle name="Normal 30 2 2 2 4 2 2 2 3" xfId="1570" xr:uid="{189428AF-E5AD-45C1-8919-EDC345BBD30D}"/>
    <cellStyle name="Normal 30 2 2 2 4 2 2 3" xfId="1571" xr:uid="{E4541353-BABF-4E79-B48C-867E75CE154C}"/>
    <cellStyle name="Normal 30 2 2 2 4 2 3" xfId="1572" xr:uid="{C0C46AA9-292B-4492-84A2-8C7FFC3CCC82}"/>
    <cellStyle name="Normal 30 2 2 2 4 2 4" xfId="1573" xr:uid="{9C765B15-EB93-440D-ABD3-6836037577B7}"/>
    <cellStyle name="Normal 30 2 2 2 4 2 5" xfId="1574" xr:uid="{F3198FE3-99E1-4200-AA82-CA6675FB25E5}"/>
    <cellStyle name="Normal 30 2 2 2 4 3" xfId="1575" xr:uid="{087C2958-B59E-4F88-AB44-C6E959150CAA}"/>
    <cellStyle name="Normal 30 2 2 2 4 3 2" xfId="1576" xr:uid="{B9112945-0037-4186-9EA7-F23C2FC8D52A}"/>
    <cellStyle name="Normal 30 2 2 2 4 3 2 2" xfId="1577" xr:uid="{976F2734-544B-44C9-A582-A450FC4033FD}"/>
    <cellStyle name="Normal 30 2 2 2 4 3 2 3" xfId="1578" xr:uid="{7EBB8DB5-4E7F-4B00-9E3C-3D49036A1FDA}"/>
    <cellStyle name="Normal 30 2 2 2 4 3 3" xfId="1579" xr:uid="{3FC48D8D-9EFA-4696-A883-6E02ECC57574}"/>
    <cellStyle name="Normal 30 2 2 2 4 4" xfId="1580" xr:uid="{931446EB-68C6-4A6D-87AA-DE31817150C4}"/>
    <cellStyle name="Normal 30 2 2 2 4 5" xfId="1581" xr:uid="{425AD38A-3290-4E6C-B88B-50E213DC272B}"/>
    <cellStyle name="Normal 30 2 2 2 5" xfId="1582" xr:uid="{115093CE-65BA-41C2-AF37-826BC029BA66}"/>
    <cellStyle name="Normal 30 2 2 2 6" xfId="1583" xr:uid="{01639EB4-2005-4B6B-A8AD-368B320C1A3C}"/>
    <cellStyle name="Normal 30 2 2 2 6 2" xfId="1584" xr:uid="{5D4B543A-D50B-42B5-BE81-788DF64DE37E}"/>
    <cellStyle name="Normal 30 2 2 2 6 2 2" xfId="1585" xr:uid="{8D3F25B4-662A-415F-9E97-322812739401}"/>
    <cellStyle name="Normal 30 2 2 2 6 2 3" xfId="1586" xr:uid="{62FAED17-4761-4497-9E6B-351DC1B0C57E}"/>
    <cellStyle name="Normal 30 2 2 2 6 3" xfId="1587" xr:uid="{866894CC-B7D0-423F-898D-FB29F124EFA7}"/>
    <cellStyle name="Normal 30 2 2 2 7" xfId="1588" xr:uid="{5F6E7FC6-7DDB-46F8-A2B1-41DEE961B75F}"/>
    <cellStyle name="Normal 30 2 2 2 8" xfId="1589" xr:uid="{EEE698AD-C088-4F5E-8D09-AB6067FAAC1C}"/>
    <cellStyle name="Normal 30 2 2 2 9" xfId="1590" xr:uid="{64411BBB-B6CF-49B0-9773-DE860625E836}"/>
    <cellStyle name="Normal 30 2 2 3" xfId="1591" xr:uid="{7BDD540D-0F26-409F-9522-ED104EAFD9D7}"/>
    <cellStyle name="Normal 30 2 2 4" xfId="1592" xr:uid="{38105BE0-5D49-4461-9616-E5D30CB313B3}"/>
    <cellStyle name="Normal 30 2 2 5" xfId="1593" xr:uid="{51311AD2-4959-4311-A4D5-FEC0ED440912}"/>
    <cellStyle name="Normal 30 2 2 5 2" xfId="1594" xr:uid="{397AF21D-72F5-4A27-AE58-284B7BD67EE6}"/>
    <cellStyle name="Normal 30 2 2 5 2 2" xfId="1595" xr:uid="{E7B03117-B4F7-4B02-81B0-8A03175CC02F}"/>
    <cellStyle name="Normal 30 2 2 5 2 2 2" xfId="1596" xr:uid="{9AFF2E77-F1B6-4724-B686-748832A56505}"/>
    <cellStyle name="Normal 30 2 2 5 2 2 2 2" xfId="1597" xr:uid="{5DB6DA3D-8336-47B5-A43B-7C48E1431DF6}"/>
    <cellStyle name="Normal 30 2 2 5 2 2 2 2 2" xfId="1598" xr:uid="{E288A5FC-77CD-4411-BE81-488C8D43894C}"/>
    <cellStyle name="Normal 30 2 2 5 2 2 2 2 2 2" xfId="1599" xr:uid="{6B441901-FEE0-4401-88E4-5E7A70C7D274}"/>
    <cellStyle name="Normal 30 2 2 5 2 2 2 2 2 3" xfId="1600" xr:uid="{B6016AAA-7396-4441-9C05-C7BB55B3E415}"/>
    <cellStyle name="Normal 30 2 2 5 2 2 2 2 3" xfId="1601" xr:uid="{8C099913-30E9-42D5-AE10-3A4A68C7A04E}"/>
    <cellStyle name="Normal 30 2 2 5 2 2 2 3" xfId="1602" xr:uid="{D0CBB017-84F7-4ED7-BF18-2DD2C003BA40}"/>
    <cellStyle name="Normal 30 2 2 5 2 2 2 4" xfId="1603" xr:uid="{6FDAE637-5699-43CD-A490-851B1E30C946}"/>
    <cellStyle name="Normal 30 2 2 5 2 2 2 5" xfId="1604" xr:uid="{A825B327-D815-4D61-8AC6-B63411415C03}"/>
    <cellStyle name="Normal 30 2 2 5 2 2 3" xfId="1605" xr:uid="{3AFB5026-CC5F-4643-8706-8DA4CDAF7717}"/>
    <cellStyle name="Normal 30 2 2 5 2 2 3 2" xfId="1606" xr:uid="{D1C337BF-9330-4A37-AEC6-35C4A7852CB5}"/>
    <cellStyle name="Normal 30 2 2 5 2 2 3 2 2" xfId="1607" xr:uid="{262F39A5-9915-411B-880C-FEBF126B512F}"/>
    <cellStyle name="Normal 30 2 2 5 2 2 3 2 3" xfId="1608" xr:uid="{46914072-4B00-4A37-8098-A72BD98434A1}"/>
    <cellStyle name="Normal 30 2 2 5 2 2 3 3" xfId="1609" xr:uid="{BC75BC8C-BBC6-4D3B-9EBB-D8082A866024}"/>
    <cellStyle name="Normal 30 2 2 5 2 2 4" xfId="1610" xr:uid="{55152017-651E-41E8-A0F5-3C8EBED1A893}"/>
    <cellStyle name="Normal 30 2 2 5 2 2 5" xfId="1611" xr:uid="{234848C1-2DEA-406E-B37E-3A7C4D50FE31}"/>
    <cellStyle name="Normal 30 2 2 5 2 3" xfId="1612" xr:uid="{18D1D9F5-45D1-406A-BF35-6E88842ED291}"/>
    <cellStyle name="Normal 30 2 2 5 2 4" xfId="1613" xr:uid="{F0F4279E-021C-4555-AB88-4A30E6CBAF3C}"/>
    <cellStyle name="Normal 30 2 2 5 2 4 2" xfId="1614" xr:uid="{46978516-8D9B-4BD9-9A0C-29950CA865FC}"/>
    <cellStyle name="Normal 30 2 2 5 2 4 2 2" xfId="1615" xr:uid="{E50D4405-4F92-4C46-992D-56CBA4B8AB1E}"/>
    <cellStyle name="Normal 30 2 2 5 2 4 2 3" xfId="1616" xr:uid="{915E7912-7091-4778-9691-51BDE17F7309}"/>
    <cellStyle name="Normal 30 2 2 5 2 4 3" xfId="1617" xr:uid="{61E24846-5504-4E4E-96C3-A949454EA09B}"/>
    <cellStyle name="Normal 30 2 2 5 2 5" xfId="1618" xr:uid="{ADB320AF-8969-439B-B4F8-DE9EE7CB67B1}"/>
    <cellStyle name="Normal 30 2 2 5 2 6" xfId="1619" xr:uid="{A338215D-7750-4540-A78A-BDFD61473B34}"/>
    <cellStyle name="Normal 30 2 2 5 2 7" xfId="1620" xr:uid="{F3BFDBA8-2669-4B07-8D9E-2FA61A4BB409}"/>
    <cellStyle name="Normal 30 2 2 5 3" xfId="1621" xr:uid="{ADFF47FB-9BF1-49AE-90EB-7638400983F0}"/>
    <cellStyle name="Normal 30 2 2 5 3 2" xfId="1622" xr:uid="{708CCEF7-FCA4-48AE-AE66-1E91F490520F}"/>
    <cellStyle name="Normal 30 2 2 5 3 2 2" xfId="1623" xr:uid="{2489DC62-4454-4F3B-9514-023DFC430F8A}"/>
    <cellStyle name="Normal 30 2 2 5 3 2 2 2" xfId="1624" xr:uid="{DB1C8C72-CE2D-4391-92C9-F5AA83C10B80}"/>
    <cellStyle name="Normal 30 2 2 5 3 2 2 2 2" xfId="1625" xr:uid="{926BF343-446A-4CB7-A2B6-C4FD6F35A086}"/>
    <cellStyle name="Normal 30 2 2 5 3 2 2 2 3" xfId="1626" xr:uid="{819561CE-B131-4EB4-BE66-EF940BC6C60D}"/>
    <cellStyle name="Normal 30 2 2 5 3 2 2 3" xfId="1627" xr:uid="{56A72E4E-DCDE-47C0-AC17-D890B603B80D}"/>
    <cellStyle name="Normal 30 2 2 5 3 2 3" xfId="1628" xr:uid="{2B92ABA8-AA13-4E81-9705-A700875B1917}"/>
    <cellStyle name="Normal 30 2 2 5 3 2 4" xfId="1629" xr:uid="{8E6ED88D-8100-4C94-A77C-B19B27E7563F}"/>
    <cellStyle name="Normal 30 2 2 5 3 2 5" xfId="1630" xr:uid="{9556AF4F-A6A7-4585-A9B4-23CFBDD125BC}"/>
    <cellStyle name="Normal 30 2 2 5 3 3" xfId="1631" xr:uid="{F7BF5246-1E30-4616-8127-0D219DDC9A56}"/>
    <cellStyle name="Normal 30 2 2 5 3 3 2" xfId="1632" xr:uid="{4B4775C9-4BDA-4997-927E-7EC01F3FF7CE}"/>
    <cellStyle name="Normal 30 2 2 5 3 3 2 2" xfId="1633" xr:uid="{F24A191A-DDFB-4F03-B433-3C78E8D86F2E}"/>
    <cellStyle name="Normal 30 2 2 5 3 3 2 3" xfId="1634" xr:uid="{D57E230D-B070-404F-AC72-DF6C9A4F68D1}"/>
    <cellStyle name="Normal 30 2 2 5 3 3 3" xfId="1635" xr:uid="{D1B874C8-A6A3-488D-90A6-7601EB63F4E1}"/>
    <cellStyle name="Normal 30 2 2 5 3 4" xfId="1636" xr:uid="{D5B2DB3A-7159-4CC9-AED0-852F8F329111}"/>
    <cellStyle name="Normal 30 2 2 5 3 5" xfId="1637" xr:uid="{2DCFBB70-A1F5-4F11-8D9D-6643AEF1DCBC}"/>
    <cellStyle name="Normal 30 2 2 5 4" xfId="1638" xr:uid="{AAC45196-4149-4348-B7C3-27E9A69BE366}"/>
    <cellStyle name="Normal 30 2 2 5 4 2" xfId="1639" xr:uid="{4C745E2F-8F28-4DCA-9467-DE13D415C9B8}"/>
    <cellStyle name="Normal 30 2 2 5 4 2 2" xfId="1640" xr:uid="{EEF6BA5A-ABB7-4A76-B5BA-DBAF664F8647}"/>
    <cellStyle name="Normal 30 2 2 5 4 2 3" xfId="1641" xr:uid="{5AF1B1E7-CA92-4BF7-A479-F5E42BBE5B28}"/>
    <cellStyle name="Normal 30 2 2 5 4 3" xfId="1642" xr:uid="{3C9DF513-692F-4897-8448-117811E53EA3}"/>
    <cellStyle name="Normal 30 2 2 5 5" xfId="1643" xr:uid="{74D6AE0B-001C-4C65-A72F-6E280B50ED67}"/>
    <cellStyle name="Normal 30 2 2 5 6" xfId="1644" xr:uid="{DF99F2A2-A645-4136-9B66-57BB5487BF90}"/>
    <cellStyle name="Normal 30 2 2 5 7" xfId="1645" xr:uid="{6E0A2D02-9AE3-4ACE-A269-26E9E9D6376C}"/>
    <cellStyle name="Normal 30 2 2 6" xfId="1646" xr:uid="{E14D99C5-451C-4207-96BD-66E14242B52A}"/>
    <cellStyle name="Normal 30 2 2 6 2" xfId="1647" xr:uid="{A1644AE1-B0C4-4C6A-96C0-0A4EE2F48850}"/>
    <cellStyle name="Normal 30 2 2 6 2 2" xfId="1648" xr:uid="{8CE17766-C918-4B77-9365-4C0A2EE171B8}"/>
    <cellStyle name="Normal 30 2 2 6 2 2 2" xfId="1649" xr:uid="{A798F1B2-F502-4322-A8C9-21C182D00863}"/>
    <cellStyle name="Normal 30 2 2 6 2 2 2 2" xfId="1650" xr:uid="{E5DD6D2A-FCA4-43E5-9D79-7883F58D2148}"/>
    <cellStyle name="Normal 30 2 2 6 2 2 2 3" xfId="1651" xr:uid="{F18F6230-D6BE-4D3C-A525-EEAD37207283}"/>
    <cellStyle name="Normal 30 2 2 6 2 2 3" xfId="1652" xr:uid="{E20323C8-A29D-40B0-83AE-8E5E04724D0C}"/>
    <cellStyle name="Normal 30 2 2 6 2 3" xfId="1653" xr:uid="{FCC9C875-F181-4388-A140-79244D0E1006}"/>
    <cellStyle name="Normal 30 2 2 6 2 4" xfId="1654" xr:uid="{9533AC22-4C1D-4677-96BB-1A8E8B46E2F6}"/>
    <cellStyle name="Normal 30 2 2 6 2 5" xfId="1655" xr:uid="{28AC7E53-9601-40E7-879A-A71B791005DA}"/>
    <cellStyle name="Normal 30 2 2 6 3" xfId="1656" xr:uid="{BF78727F-877D-4750-81B0-DE8132ED9A2D}"/>
    <cellStyle name="Normal 30 2 2 6 3 2" xfId="1657" xr:uid="{50A3CDF7-CC8E-47F4-9423-35C36EF76033}"/>
    <cellStyle name="Normal 30 2 2 6 3 2 2" xfId="1658" xr:uid="{C8C664BC-BE64-40BE-A110-7A536F4D47FE}"/>
    <cellStyle name="Normal 30 2 2 6 3 2 3" xfId="1659" xr:uid="{D856B2A7-3E01-4659-9BB1-728DE0CA6E46}"/>
    <cellStyle name="Normal 30 2 2 6 3 3" xfId="1660" xr:uid="{7896702C-FBB2-4635-9B40-861051FFBC5D}"/>
    <cellStyle name="Normal 30 2 2 6 4" xfId="1661" xr:uid="{212EE7F4-D50F-469B-9A7C-8E5ABA575DB2}"/>
    <cellStyle name="Normal 30 2 2 6 5" xfId="1662" xr:uid="{279CA985-A5F2-4D9B-94E0-B35588340F3E}"/>
    <cellStyle name="Normal 30 2 2 7" xfId="1663" xr:uid="{0C3FC48C-8033-411C-8851-12FF6443803E}"/>
    <cellStyle name="Normal 30 2 2 8" xfId="1664" xr:uid="{FD328BE5-2D19-4CAA-8DA2-E7CAB3528051}"/>
    <cellStyle name="Normal 30 2 2 8 2" xfId="1665" xr:uid="{C56EA596-971B-4B29-A336-F1FE31133F75}"/>
    <cellStyle name="Normal 30 2 2 8 2 2" xfId="1666" xr:uid="{2B2866B8-61DD-48C3-B6C4-EB63D0707163}"/>
    <cellStyle name="Normal 30 2 2 8 2 3" xfId="1667" xr:uid="{84E979E5-A8E1-47AF-9F2F-FB05B1BDE0C0}"/>
    <cellStyle name="Normal 30 2 2 8 3" xfId="1668" xr:uid="{569DFE81-5A3A-4E0F-B989-A045E4CD9E0B}"/>
    <cellStyle name="Normal 30 2 2 9" xfId="1669" xr:uid="{7F2CF191-DD1A-4260-9FD1-F9D91F6E6068}"/>
    <cellStyle name="Normal 30 2 3" xfId="1670" xr:uid="{66C31AA6-97E8-45A9-852B-03FD39997A24}"/>
    <cellStyle name="Normal 30 2 4" xfId="1671" xr:uid="{079D2C98-888F-4392-94B1-D52484BF57B1}"/>
    <cellStyle name="Normal 30 2 5" xfId="1672" xr:uid="{1F50D145-0245-4BA3-80E2-4BFE794D3C8C}"/>
    <cellStyle name="Normal 30 2 6" xfId="1673" xr:uid="{C0AF1C10-2182-453E-993F-474B2CB7EB94}"/>
    <cellStyle name="Normal 30 2 6 2" xfId="1674" xr:uid="{642ACD9A-BC95-4E08-A546-B3A784ED8DC6}"/>
    <cellStyle name="Normal 30 2 6 2 2" xfId="1675" xr:uid="{B8637B00-03F0-4F29-A6B8-4D6202C3FDB5}"/>
    <cellStyle name="Normal 30 2 6 2 2 2" xfId="1676" xr:uid="{AF72983E-5268-4045-83E7-59416CB947D3}"/>
    <cellStyle name="Normal 30 2 6 2 2 2 2" xfId="1677" xr:uid="{D2BEF620-CEF5-4BA9-AD22-C4A77478D272}"/>
    <cellStyle name="Normal 30 2 6 2 2 2 2 2" xfId="1678" xr:uid="{2E7557D6-A20F-48EC-84C6-9B02F4CBEA0D}"/>
    <cellStyle name="Normal 30 2 6 2 2 2 2 2 2" xfId="1679" xr:uid="{9A46747F-ABD5-400F-AD5E-D010D0D9E98F}"/>
    <cellStyle name="Normal 30 2 6 2 2 2 2 2 2 2" xfId="1680" xr:uid="{283D03B2-235B-4F38-B408-2B66DE5843DB}"/>
    <cellStyle name="Normal 30 2 6 2 2 2 2 2 2 3" xfId="1681" xr:uid="{15A21533-0472-4E68-BF6A-B2B5C71B7B30}"/>
    <cellStyle name="Normal 30 2 6 2 2 2 2 2 3" xfId="1682" xr:uid="{7FCC4AB4-DBA4-4C59-8DF6-DCC678D1B03A}"/>
    <cellStyle name="Normal 30 2 6 2 2 2 2 3" xfId="1683" xr:uid="{12BF3A89-BA82-4144-B415-F1188C42B387}"/>
    <cellStyle name="Normal 30 2 6 2 2 2 2 4" xfId="1684" xr:uid="{C7DB698E-9FDC-491D-88C6-617DFE98308D}"/>
    <cellStyle name="Normal 30 2 6 2 2 2 2 5" xfId="1685" xr:uid="{805997BC-9E6E-48E9-8A47-A3F16D7E3F69}"/>
    <cellStyle name="Normal 30 2 6 2 2 2 3" xfId="1686" xr:uid="{0BB3AC28-B26E-4AA4-AF35-B98094402C47}"/>
    <cellStyle name="Normal 30 2 6 2 2 2 3 2" xfId="1687" xr:uid="{4099D58A-F443-4487-A763-FDE55C32A789}"/>
    <cellStyle name="Normal 30 2 6 2 2 2 3 2 2" xfId="1688" xr:uid="{D4E001D3-D535-4B80-A993-D6C385153E4D}"/>
    <cellStyle name="Normal 30 2 6 2 2 2 3 2 3" xfId="1689" xr:uid="{F1FA009E-15C9-42CC-AA36-18AF73F084C5}"/>
    <cellStyle name="Normal 30 2 6 2 2 2 3 3" xfId="1690" xr:uid="{8DF03AD6-FD6E-4BC1-8033-4277F57553B3}"/>
    <cellStyle name="Normal 30 2 6 2 2 2 4" xfId="1691" xr:uid="{19025257-7F65-4801-A0C2-429579340AA3}"/>
    <cellStyle name="Normal 30 2 6 2 2 2 5" xfId="1692" xr:uid="{F722183F-FEA0-42D3-8AA7-0EA34FB7CF0F}"/>
    <cellStyle name="Normal 30 2 6 2 2 3" xfId="1693" xr:uid="{ABBC7340-9CF1-4720-9B82-EF8C95190095}"/>
    <cellStyle name="Normal 30 2 6 2 2 4" xfId="1694" xr:uid="{41160DC2-59E5-4650-9EDA-6ACF36F84F29}"/>
    <cellStyle name="Normal 30 2 6 2 2 4 2" xfId="1695" xr:uid="{F59F7A50-E120-4337-8B68-4DB0060BC1CD}"/>
    <cellStyle name="Normal 30 2 6 2 2 4 2 2" xfId="1696" xr:uid="{26228A3C-9286-4790-93A0-05BE5E381982}"/>
    <cellStyle name="Normal 30 2 6 2 2 4 2 3" xfId="1697" xr:uid="{72BCE49E-D146-4482-899C-470E42020FC2}"/>
    <cellStyle name="Normal 30 2 6 2 2 4 3" xfId="1698" xr:uid="{532900C2-D49C-4AD0-A96F-E4E88F824002}"/>
    <cellStyle name="Normal 30 2 6 2 2 5" xfId="1699" xr:uid="{E81D04E6-24B6-4643-A0AB-781C0F3EFA9D}"/>
    <cellStyle name="Normal 30 2 6 2 2 6" xfId="1700" xr:uid="{FB14B96E-0FF0-49BD-AA5B-D9A460227D2C}"/>
    <cellStyle name="Normal 30 2 6 2 2 7" xfId="1701" xr:uid="{C21824C0-8D1C-4F0C-895D-26BA2ED45B32}"/>
    <cellStyle name="Normal 30 2 6 2 3" xfId="1702" xr:uid="{E0699287-09CC-4741-AA7B-4478B8F2EAD0}"/>
    <cellStyle name="Normal 30 2 6 2 3 2" xfId="1703" xr:uid="{15188E3E-EB89-48BA-8AF0-91E61D70D5B7}"/>
    <cellStyle name="Normal 30 2 6 2 3 2 2" xfId="1704" xr:uid="{985AC254-776F-4C07-99E9-FE54C3E9040E}"/>
    <cellStyle name="Normal 30 2 6 2 3 2 2 2" xfId="1705" xr:uid="{A252C6E9-4C58-42D0-B71B-20404055D889}"/>
    <cellStyle name="Normal 30 2 6 2 3 2 2 2 2" xfId="1706" xr:uid="{D8505A52-392E-489F-BF14-2493AB7D84D8}"/>
    <cellStyle name="Normal 30 2 6 2 3 2 2 2 3" xfId="1707" xr:uid="{47543004-99ED-4600-9B98-CA8DCF6B4A9F}"/>
    <cellStyle name="Normal 30 2 6 2 3 2 2 3" xfId="1708" xr:uid="{97637DD6-438C-4F33-A333-DA2867871DD8}"/>
    <cellStyle name="Normal 30 2 6 2 3 2 3" xfId="1709" xr:uid="{C6CF371F-C898-46B9-AD63-B11B35CA8499}"/>
    <cellStyle name="Normal 30 2 6 2 3 2 4" xfId="1710" xr:uid="{70F4EE05-676D-46C5-82B0-203CA5C50E34}"/>
    <cellStyle name="Normal 30 2 6 2 3 2 5" xfId="1711" xr:uid="{ACF0931D-588D-405A-A51A-DC36C404C57D}"/>
    <cellStyle name="Normal 30 2 6 2 3 3" xfId="1712" xr:uid="{F8A5A37C-E344-4454-B86D-807E0A097FC7}"/>
    <cellStyle name="Normal 30 2 6 2 3 3 2" xfId="1713" xr:uid="{1EF4CE09-B8E3-4374-9F37-FFCCA89156B0}"/>
    <cellStyle name="Normal 30 2 6 2 3 3 2 2" xfId="1714" xr:uid="{BAD4C179-092B-44DB-B2C0-762F4D8D8BD7}"/>
    <cellStyle name="Normal 30 2 6 2 3 3 2 3" xfId="1715" xr:uid="{12C94821-3688-4935-9DDA-3FFA5469BF2E}"/>
    <cellStyle name="Normal 30 2 6 2 3 3 3" xfId="1716" xr:uid="{F672F9F8-839E-45AF-8696-D22076EA7892}"/>
    <cellStyle name="Normal 30 2 6 2 3 4" xfId="1717" xr:uid="{44D9A19F-67C9-40D1-8CE4-8055FA67156A}"/>
    <cellStyle name="Normal 30 2 6 2 3 5" xfId="1718" xr:uid="{1A49149A-58D2-4F18-92D0-DF3C1BA63ABF}"/>
    <cellStyle name="Normal 30 2 6 2 4" xfId="1719" xr:uid="{21274FED-5793-4F93-8F9B-0C6389AC74F1}"/>
    <cellStyle name="Normal 30 2 6 2 4 2" xfId="1720" xr:uid="{D2994982-B29A-436C-8BFA-EF8EDD8C9B13}"/>
    <cellStyle name="Normal 30 2 6 2 4 2 2" xfId="1721" xr:uid="{0902AFEF-2EAB-4617-AC56-259A9B409178}"/>
    <cellStyle name="Normal 30 2 6 2 4 2 3" xfId="1722" xr:uid="{BDC833D6-5BA9-440C-9084-2BEF415B4CD4}"/>
    <cellStyle name="Normal 30 2 6 2 4 3" xfId="1723" xr:uid="{2F0E40B1-E5EA-4E55-9BD1-7A1ECEA32D48}"/>
    <cellStyle name="Normal 30 2 6 2 5" xfId="1724" xr:uid="{573473FD-D134-497E-8905-CBA1A7620604}"/>
    <cellStyle name="Normal 30 2 6 2 6" xfId="1725" xr:uid="{6B9A9638-565C-4039-951D-E1DF3A68B897}"/>
    <cellStyle name="Normal 30 2 6 2 7" xfId="1726" xr:uid="{3AD8D20A-C9BD-404E-B93B-36CE55EDF9F7}"/>
    <cellStyle name="Normal 30 2 6 3" xfId="1727" xr:uid="{62209201-B4A7-4914-8753-F37C97B7BDF0}"/>
    <cellStyle name="Normal 30 2 6 4" xfId="1728" xr:uid="{D1ADB015-EB3B-411A-99A9-AA11F920B1C4}"/>
    <cellStyle name="Normal 30 2 6 4 2" xfId="1729" xr:uid="{8BB535EA-0237-4A0D-86A3-2926BEB096C0}"/>
    <cellStyle name="Normal 30 2 6 4 2 2" xfId="1730" xr:uid="{4D9D1364-8A61-41A9-A1DC-9D7B1CF228A5}"/>
    <cellStyle name="Normal 30 2 6 4 2 2 2" xfId="1731" xr:uid="{77E77AF1-793C-47DF-B275-1658AC3FD79F}"/>
    <cellStyle name="Normal 30 2 6 4 2 2 2 2" xfId="1732" xr:uid="{DC6056D9-0778-45E4-B046-F57C2CEE3C6A}"/>
    <cellStyle name="Normal 30 2 6 4 2 2 2 3" xfId="1733" xr:uid="{F6E75246-E86D-4558-B9D0-C405896526C9}"/>
    <cellStyle name="Normal 30 2 6 4 2 2 3" xfId="1734" xr:uid="{EF181A1F-0E39-4917-9F1E-43B30A948F83}"/>
    <cellStyle name="Normal 30 2 6 4 2 3" xfId="1735" xr:uid="{FF096DD5-7BBD-4E30-99CF-2D275E73B1FC}"/>
    <cellStyle name="Normal 30 2 6 4 2 4" xfId="1736" xr:uid="{A9852801-70CE-4619-90E6-D70910904AA8}"/>
    <cellStyle name="Normal 30 2 6 4 2 5" xfId="1737" xr:uid="{43341C1F-E15F-4941-8864-07FF9DD1D000}"/>
    <cellStyle name="Normal 30 2 6 4 3" xfId="1738" xr:uid="{583DF42A-15BD-4396-8CB8-9202D570885C}"/>
    <cellStyle name="Normal 30 2 6 4 3 2" xfId="1739" xr:uid="{D41DA89C-5630-46EE-B6DD-9CEED0778A38}"/>
    <cellStyle name="Normal 30 2 6 4 3 2 2" xfId="1740" xr:uid="{7F190418-BFF3-4BE8-B83C-3381C681C0AE}"/>
    <cellStyle name="Normal 30 2 6 4 3 2 3" xfId="1741" xr:uid="{B91C9931-8CBC-4933-A234-056C2D117B43}"/>
    <cellStyle name="Normal 30 2 6 4 3 3" xfId="1742" xr:uid="{A22E1EC1-80AA-46C8-A0D4-11D2E130C66E}"/>
    <cellStyle name="Normal 30 2 6 4 4" xfId="1743" xr:uid="{60173235-B354-4D13-841C-D01FF57EAC24}"/>
    <cellStyle name="Normal 30 2 6 4 5" xfId="1744" xr:uid="{DC99B888-E7D6-46F5-82D3-8B2C36631E62}"/>
    <cellStyle name="Normal 30 2 6 5" xfId="1745" xr:uid="{C41876D8-8EA0-4390-9097-4E90C083F393}"/>
    <cellStyle name="Normal 30 2 6 6" xfId="1746" xr:uid="{779DE689-C1CD-417E-922A-5E1953D57C86}"/>
    <cellStyle name="Normal 30 2 6 6 2" xfId="1747" xr:uid="{08AB076C-7B46-47E4-8C95-75B8A31A4320}"/>
    <cellStyle name="Normal 30 2 6 6 2 2" xfId="1748" xr:uid="{9EE69476-67E2-4DBB-A2FD-DA76D5DC15A6}"/>
    <cellStyle name="Normal 30 2 6 6 2 3" xfId="1749" xr:uid="{A18B8F3D-BC5B-471C-A944-9E73D3E6BE5D}"/>
    <cellStyle name="Normal 30 2 6 6 3" xfId="1750" xr:uid="{936F9DF6-8E9B-4846-8399-22FFF1BA789E}"/>
    <cellStyle name="Normal 30 2 6 7" xfId="1751" xr:uid="{7DD5E505-76AD-4920-A048-A0E59672B6EF}"/>
    <cellStyle name="Normal 30 2 6 8" xfId="1752" xr:uid="{2AFA11EB-E95B-4D2A-9A6F-2E330527E673}"/>
    <cellStyle name="Normal 30 2 6 9" xfId="1753" xr:uid="{187E269E-AC5F-41ED-87D1-E4EE84FA4EB3}"/>
    <cellStyle name="Normal 30 2 7" xfId="1754" xr:uid="{D45B0F65-E0F9-4EC4-9F83-E557F5D81021}"/>
    <cellStyle name="Normal 30 2 8" xfId="1755" xr:uid="{9CFE5BD9-CCFA-4F94-A784-B468841DC173}"/>
    <cellStyle name="Normal 30 2 8 2" xfId="1756" xr:uid="{4736EA5D-D7C7-47B1-B8F5-321B2924AABF}"/>
    <cellStyle name="Normal 30 2 8 2 2" xfId="1757" xr:uid="{EA0BF4F2-94EA-4D21-8A28-C8B65F199C8A}"/>
    <cellStyle name="Normal 30 2 8 2 2 2" xfId="1758" xr:uid="{2F3D9A56-4A20-47E8-970E-9816210A90C2}"/>
    <cellStyle name="Normal 30 2 8 2 2 2 2" xfId="1759" xr:uid="{8B9AD944-1D68-4D52-9E60-1553F49E4F91}"/>
    <cellStyle name="Normal 30 2 8 2 2 2 2 2" xfId="1760" xr:uid="{061F1A30-9542-4B60-8F71-401433F8387B}"/>
    <cellStyle name="Normal 30 2 8 2 2 2 2 2 2" xfId="1761" xr:uid="{175D0747-8BCE-4FF3-87E0-142573015579}"/>
    <cellStyle name="Normal 30 2 8 2 2 2 2 2 3" xfId="1762" xr:uid="{CF3296A1-7C2F-4AA6-B4EC-2B068B0F344E}"/>
    <cellStyle name="Normal 30 2 8 2 2 2 2 3" xfId="1763" xr:uid="{12097276-313D-4AF5-8247-8C70C5F0CE0C}"/>
    <cellStyle name="Normal 30 2 8 2 2 2 3" xfId="1764" xr:uid="{FF59C1F5-CEAC-41D3-98F3-923314BDFF50}"/>
    <cellStyle name="Normal 30 2 8 2 2 2 4" xfId="1765" xr:uid="{226ECCEB-BE29-47ED-9567-80B39EA1AA4C}"/>
    <cellStyle name="Normal 30 2 8 2 2 2 5" xfId="1766" xr:uid="{70D122AE-0410-48E0-A651-ED78EDB3C56F}"/>
    <cellStyle name="Normal 30 2 8 2 2 3" xfId="1767" xr:uid="{009513DE-A3F1-4962-AC8D-90AF63D0CB9C}"/>
    <cellStyle name="Normal 30 2 8 2 2 3 2" xfId="1768" xr:uid="{ACD48665-9D54-4B77-805B-FA385C8C46DD}"/>
    <cellStyle name="Normal 30 2 8 2 2 3 2 2" xfId="1769" xr:uid="{27FD8C45-F2B2-463C-8261-7EBBDB04187B}"/>
    <cellStyle name="Normal 30 2 8 2 2 3 2 3" xfId="1770" xr:uid="{C33587DF-D190-4B79-B184-D3E884EE9A9B}"/>
    <cellStyle name="Normal 30 2 8 2 2 3 3" xfId="1771" xr:uid="{CF4E12F7-2401-4568-BAA4-B613AE5CBD45}"/>
    <cellStyle name="Normal 30 2 8 2 2 4" xfId="1772" xr:uid="{03AB3349-433E-4A22-969D-456799C8D2CB}"/>
    <cellStyle name="Normal 30 2 8 2 2 5" xfId="1773" xr:uid="{9C089D82-4C00-4E1F-B9B7-BC8FD3E9E16C}"/>
    <cellStyle name="Normal 30 2 8 2 3" xfId="1774" xr:uid="{31E52C58-3D12-459C-BE71-77488A580722}"/>
    <cellStyle name="Normal 30 2 8 2 4" xfId="1775" xr:uid="{24479F0F-2BD5-46D6-90FC-34E9E4A219E0}"/>
    <cellStyle name="Normal 30 2 8 2 4 2" xfId="1776" xr:uid="{AB6D82E0-71A2-46EF-B4F8-97F1FFA3EB57}"/>
    <cellStyle name="Normal 30 2 8 2 4 2 2" xfId="1777" xr:uid="{9B3508B6-1741-44B4-A8BC-34C962C828EF}"/>
    <cellStyle name="Normal 30 2 8 2 4 2 3" xfId="1778" xr:uid="{EE2B671C-5FC3-48EB-BE44-EB90A20FFAAA}"/>
    <cellStyle name="Normal 30 2 8 2 4 3" xfId="1779" xr:uid="{D5E4BF42-0959-4254-ADCC-19DDE5E1ABCC}"/>
    <cellStyle name="Normal 30 2 8 2 5" xfId="1780" xr:uid="{95063776-B4B9-4366-95DE-348B2DB1679F}"/>
    <cellStyle name="Normal 30 2 8 2 6" xfId="1781" xr:uid="{FE6EC551-D1B5-42DF-88EF-FF96FDD66CA5}"/>
    <cellStyle name="Normal 30 2 8 2 7" xfId="1782" xr:uid="{D73EF3EE-677A-4E7C-A3AE-6FE9B7BAD7BC}"/>
    <cellStyle name="Normal 30 2 8 3" xfId="1783" xr:uid="{B97C4CD8-3E51-4114-97C8-97B7AE363C73}"/>
    <cellStyle name="Normal 30 2 8 3 2" xfId="1784" xr:uid="{29FCC712-8035-4D3C-A2C6-8A4B02546C9A}"/>
    <cellStyle name="Normal 30 2 8 3 2 2" xfId="1785" xr:uid="{6D869BB2-0489-481E-B968-53126C6D5A4A}"/>
    <cellStyle name="Normal 30 2 8 3 2 2 2" xfId="1786" xr:uid="{C9985E83-F911-4992-A82A-EC847210EB3D}"/>
    <cellStyle name="Normal 30 2 8 3 2 2 2 2" xfId="1787" xr:uid="{C7E2B5E4-C849-4E23-990A-3C9B1D2BC2B5}"/>
    <cellStyle name="Normal 30 2 8 3 2 2 2 3" xfId="1788" xr:uid="{A84B2205-FCC0-44C9-95DB-AF98A3DF0850}"/>
    <cellStyle name="Normal 30 2 8 3 2 2 3" xfId="1789" xr:uid="{DD48C1BB-0B4C-4C43-8B1B-6F1A4BA1A8E7}"/>
    <cellStyle name="Normal 30 2 8 3 2 3" xfId="1790" xr:uid="{527306C7-922B-45E1-99B1-C5521CCA006D}"/>
    <cellStyle name="Normal 30 2 8 3 2 4" xfId="1791" xr:uid="{D8A82F45-2B24-4F4D-BE7D-2FC520D89279}"/>
    <cellStyle name="Normal 30 2 8 3 2 5" xfId="1792" xr:uid="{1AEE9348-4617-4673-8170-9F8322CA5D6A}"/>
    <cellStyle name="Normal 30 2 8 3 3" xfId="1793" xr:uid="{5EE63176-70CE-4028-881A-A29B26F90281}"/>
    <cellStyle name="Normal 30 2 8 3 3 2" xfId="1794" xr:uid="{CA4039EE-771E-4500-B1C4-0180D2E56164}"/>
    <cellStyle name="Normal 30 2 8 3 3 2 2" xfId="1795" xr:uid="{26FBDF4A-D196-403C-9EAB-DC9E42CE39A1}"/>
    <cellStyle name="Normal 30 2 8 3 3 2 3" xfId="1796" xr:uid="{4D05AB29-6E6B-4ECF-AE0D-03B58F31A17F}"/>
    <cellStyle name="Normal 30 2 8 3 3 3" xfId="1797" xr:uid="{62A263CD-45A8-49DB-BC4A-6B9A726CD17A}"/>
    <cellStyle name="Normal 30 2 8 3 4" xfId="1798" xr:uid="{5B14E71D-CA18-49E0-9EF6-E77A0903450F}"/>
    <cellStyle name="Normal 30 2 8 3 5" xfId="1799" xr:uid="{E4F8E828-7836-4D3E-98F6-7FA73E39F51C}"/>
    <cellStyle name="Normal 30 2 8 4" xfId="1800" xr:uid="{5787E705-C401-41BE-9EAC-207683FFD60C}"/>
    <cellStyle name="Normal 30 2 8 4 2" xfId="1801" xr:uid="{0913F184-B456-499C-92A2-D16DBFD2A0EB}"/>
    <cellStyle name="Normal 30 2 8 4 2 2" xfId="1802" xr:uid="{71B137DE-8C84-4D05-A6E2-CD9C9FE3F2CA}"/>
    <cellStyle name="Normal 30 2 8 4 2 3" xfId="1803" xr:uid="{4A640C0E-0A9D-4215-8911-6522A76819C5}"/>
    <cellStyle name="Normal 30 2 8 4 3" xfId="1804" xr:uid="{3842C43B-BE23-4326-8896-51CE067972CD}"/>
    <cellStyle name="Normal 30 2 8 5" xfId="1805" xr:uid="{F83D6215-6752-4CEA-B5B5-816499AACB10}"/>
    <cellStyle name="Normal 30 2 8 6" xfId="1806" xr:uid="{3852CC67-744C-4DDE-9DAF-959B00B5D71B}"/>
    <cellStyle name="Normal 30 2 8 7" xfId="1807" xr:uid="{FEE77143-1337-4E38-82FF-8CE3DC80B598}"/>
    <cellStyle name="Normal 30 2 9" xfId="1808" xr:uid="{67605562-BCCD-4298-8D2C-FFF1D425102A}"/>
    <cellStyle name="Normal 30 2 9 2" xfId="1809" xr:uid="{A069BB11-9045-4000-95C0-EAF17394D779}"/>
    <cellStyle name="Normal 30 2 9 2 2" xfId="1810" xr:uid="{04DB427C-47E5-44F7-9328-705C042A924B}"/>
    <cellStyle name="Normal 30 2 9 2 2 2" xfId="1811" xr:uid="{ED07D1AD-EA61-4BBE-B624-FF747A94B74C}"/>
    <cellStyle name="Normal 30 2 9 2 2 2 2" xfId="1812" xr:uid="{A875EC1A-E341-42EF-9F3E-8EF14D263148}"/>
    <cellStyle name="Normal 30 2 9 2 2 2 3" xfId="1813" xr:uid="{080F2E59-8FD0-47E8-AE8B-F45001B73994}"/>
    <cellStyle name="Normal 30 2 9 2 2 3" xfId="1814" xr:uid="{AFA4C7C9-4C7C-43A6-8A63-6B908EF5E635}"/>
    <cellStyle name="Normal 30 2 9 2 3" xfId="1815" xr:uid="{4081E22D-F1C7-4D33-BDBC-ACC7F8E27CF0}"/>
    <cellStyle name="Normal 30 2 9 2 4" xfId="1816" xr:uid="{848B9918-91A5-47CE-BCEB-338A7B9F9D48}"/>
    <cellStyle name="Normal 30 2 9 2 5" xfId="1817" xr:uid="{88976FD5-FFCE-4F4A-A4E0-C377B94A3EA3}"/>
    <cellStyle name="Normal 30 2 9 3" xfId="1818" xr:uid="{4252D6C5-9612-41E1-8B85-3F77194B8CB6}"/>
    <cellStyle name="Normal 30 2 9 3 2" xfId="1819" xr:uid="{86F35AD9-B9EC-48B8-AE7A-B5D9EF882B50}"/>
    <cellStyle name="Normal 30 2 9 3 2 2" xfId="1820" xr:uid="{9C4DCD47-02C6-498A-B9B7-9A9E804BCF78}"/>
    <cellStyle name="Normal 30 2 9 3 2 3" xfId="1821" xr:uid="{71C45FA3-A3B9-4A64-A25E-C3ED68F52F32}"/>
    <cellStyle name="Normal 30 2 9 3 3" xfId="1822" xr:uid="{E28CF62B-841C-4B05-9760-D5D1B97639F1}"/>
    <cellStyle name="Normal 30 2 9 4" xfId="1823" xr:uid="{2E0ACC65-259F-4C2C-8CEA-64C12D3EA47F}"/>
    <cellStyle name="Normal 30 2 9 5" xfId="1824" xr:uid="{737DECFB-D7F4-4088-87FE-7108F798D014}"/>
    <cellStyle name="Normal 31 2" xfId="1825" xr:uid="{D1800115-0FD3-4A65-9431-3D51B84B81F5}"/>
    <cellStyle name="Normal 31 2 10" xfId="1826" xr:uid="{DB61DFC3-9D08-4BA0-9D28-487200D7E094}"/>
    <cellStyle name="Normal 31 2 11" xfId="1827" xr:uid="{52885D6A-B10D-4852-8521-0A67D7B433F3}"/>
    <cellStyle name="Normal 31 2 11 2" xfId="1828" xr:uid="{8F415482-E294-4C83-80A3-CC074FB60B9C}"/>
    <cellStyle name="Normal 31 2 11 2 2" xfId="1829" xr:uid="{96808437-681B-46B9-8647-726B68845E30}"/>
    <cellStyle name="Normal 31 2 11 2 3" xfId="1830" xr:uid="{54E9D07F-7529-492C-BE96-FBE89F882BEF}"/>
    <cellStyle name="Normal 31 2 11 3" xfId="1831" xr:uid="{9FDC5E79-01E7-4013-A3E4-E8CA53D29035}"/>
    <cellStyle name="Normal 31 2 12" xfId="1832" xr:uid="{4F964CA6-A94D-4E91-A3DF-B0D0DC9431D8}"/>
    <cellStyle name="Normal 31 2 13" xfId="1833" xr:uid="{65D6AE50-D8B8-485A-93F4-F94E8D169CD9}"/>
    <cellStyle name="Normal 31 2 14" xfId="1834" xr:uid="{DCE8B911-B58D-486F-B3F7-41551B06F4D0}"/>
    <cellStyle name="Normal 31 2 2" xfId="1835" xr:uid="{AB4932A5-4789-432F-9728-29A11F32C5CC}"/>
    <cellStyle name="Normal 31 2 2 10" xfId="1836" xr:uid="{07EC6771-5FA6-4CE2-8BC9-0E7B16B43B02}"/>
    <cellStyle name="Normal 31 2 2 11" xfId="1837" xr:uid="{2185A6C0-14E2-4334-8C25-C58CAFA1263A}"/>
    <cellStyle name="Normal 31 2 2 2" xfId="1838" xr:uid="{9081CBCD-3D43-42DF-95B3-1BE2ADA72834}"/>
    <cellStyle name="Normal 31 2 2 2 2" xfId="1839" xr:uid="{0295526C-672A-452D-BD73-EC9A942D51DD}"/>
    <cellStyle name="Normal 31 2 2 2 2 2" xfId="1840" xr:uid="{F42ED90D-2D5F-44A7-A339-9006A839EC3F}"/>
    <cellStyle name="Normal 31 2 2 2 2 2 2" xfId="1841" xr:uid="{AF540ACE-644C-495F-BAF5-9F48B638D598}"/>
    <cellStyle name="Normal 31 2 2 2 2 2 2 2" xfId="1842" xr:uid="{FB7A0305-4D55-483D-8F6B-ED0502737E60}"/>
    <cellStyle name="Normal 31 2 2 2 2 2 2 2 2" xfId="1843" xr:uid="{5F1CA543-776D-44CD-9FD7-0EB7A4FB0E1B}"/>
    <cellStyle name="Normal 31 2 2 2 2 2 2 2 2 2" xfId="1844" xr:uid="{0DAB82E2-8149-4347-AA6E-1E5FE5CA455B}"/>
    <cellStyle name="Normal 31 2 2 2 2 2 2 2 2 2 2" xfId="1845" xr:uid="{12F6B30C-578F-479F-B613-6FF619DCB1C8}"/>
    <cellStyle name="Normal 31 2 2 2 2 2 2 2 2 2 3" xfId="1846" xr:uid="{864E7DCA-5EFF-47E0-92DB-8B97EDA1569C}"/>
    <cellStyle name="Normal 31 2 2 2 2 2 2 2 2 3" xfId="1847" xr:uid="{99E27FB5-1574-4038-BB09-8165BD332848}"/>
    <cellStyle name="Normal 31 2 2 2 2 2 2 2 3" xfId="1848" xr:uid="{7EF6F57B-21F1-4AB1-A16B-73B10346A2C9}"/>
    <cellStyle name="Normal 31 2 2 2 2 2 2 2 4" xfId="1849" xr:uid="{300371ED-660F-43DE-B5B5-B04D07796884}"/>
    <cellStyle name="Normal 31 2 2 2 2 2 2 2 5" xfId="1850" xr:uid="{6A38BACC-8849-4B7A-A230-BC7840C7A121}"/>
    <cellStyle name="Normal 31 2 2 2 2 2 2 3" xfId="1851" xr:uid="{19E4261C-677A-42E1-B2BC-2CCF80BB73E8}"/>
    <cellStyle name="Normal 31 2 2 2 2 2 2 3 2" xfId="1852" xr:uid="{7868C6E1-FA8E-404C-AC5B-241B0AE35A9F}"/>
    <cellStyle name="Normal 31 2 2 2 2 2 2 3 2 2" xfId="1853" xr:uid="{47B29C47-D864-49F5-973B-22B0B4FAE10E}"/>
    <cellStyle name="Normal 31 2 2 2 2 2 2 3 2 3" xfId="1854" xr:uid="{C1A75A84-D8AB-4DEC-A662-84856E026886}"/>
    <cellStyle name="Normal 31 2 2 2 2 2 2 3 3" xfId="1855" xr:uid="{41A1287B-A890-40B9-BEFC-1036F9F1EA55}"/>
    <cellStyle name="Normal 31 2 2 2 2 2 2 4" xfId="1856" xr:uid="{BF043DF7-2ED6-4D02-A45B-9EF65905C82E}"/>
    <cellStyle name="Normal 31 2 2 2 2 2 2 5" xfId="1857" xr:uid="{320F1B27-CDEA-45B1-87DD-44A97F14BDE7}"/>
    <cellStyle name="Normal 31 2 2 2 2 2 3" xfId="1858" xr:uid="{E2318243-483D-40E5-AAB9-FC8FA1A0D20E}"/>
    <cellStyle name="Normal 31 2 2 2 2 2 4" xfId="1859" xr:uid="{23BFA6C5-9B28-4BD8-A041-10434BCFCEE4}"/>
    <cellStyle name="Normal 31 2 2 2 2 2 4 2" xfId="1860" xr:uid="{BD4F1415-7586-404B-B5A8-69E16BBD980D}"/>
    <cellStyle name="Normal 31 2 2 2 2 2 4 2 2" xfId="1861" xr:uid="{313ABB3A-BBA1-4BF3-A1E2-EACDE3C9800C}"/>
    <cellStyle name="Normal 31 2 2 2 2 2 4 2 3" xfId="1862" xr:uid="{99AA3A49-9784-40A1-9F73-94F08338BB33}"/>
    <cellStyle name="Normal 31 2 2 2 2 2 4 3" xfId="1863" xr:uid="{A9B760BF-00B5-40DF-9848-6BCB05FB766D}"/>
    <cellStyle name="Normal 31 2 2 2 2 2 5" xfId="1864" xr:uid="{2047CEAF-21FF-4C5D-B12A-C8375AE96930}"/>
    <cellStyle name="Normal 31 2 2 2 2 2 6" xfId="1865" xr:uid="{09BBA893-A920-430D-87E5-4EC9681C86B7}"/>
    <cellStyle name="Normal 31 2 2 2 2 2 7" xfId="1866" xr:uid="{3E92ABB4-BCCD-44BC-BB92-C413324F859C}"/>
    <cellStyle name="Normal 31 2 2 2 2 3" xfId="1867" xr:uid="{63738A7F-69DC-4B1D-B443-DB0256BF0EDD}"/>
    <cellStyle name="Normal 31 2 2 2 2 3 2" xfId="1868" xr:uid="{B69CC72C-CBC1-42B7-89FD-D0C921CC50F0}"/>
    <cellStyle name="Normal 31 2 2 2 2 3 2 2" xfId="1869" xr:uid="{3BD7EB6C-A1CD-4210-B2A7-8FC4F05544E7}"/>
    <cellStyle name="Normal 31 2 2 2 2 3 2 2 2" xfId="1870" xr:uid="{44EC4E0E-BB85-4430-AF96-2437EB6B0E10}"/>
    <cellStyle name="Normal 31 2 2 2 2 3 2 2 2 2" xfId="1871" xr:uid="{E17B6E4E-B970-4F2A-908F-3A49EE67D327}"/>
    <cellStyle name="Normal 31 2 2 2 2 3 2 2 2 3" xfId="1872" xr:uid="{2B68F164-D4B7-4A05-8598-0DA332241D6F}"/>
    <cellStyle name="Normal 31 2 2 2 2 3 2 2 3" xfId="1873" xr:uid="{883291B0-CA45-4054-AA84-1EF0B6EB8AEB}"/>
    <cellStyle name="Normal 31 2 2 2 2 3 2 3" xfId="1874" xr:uid="{DBED0AB5-1F95-4078-9458-F2C7C0342850}"/>
    <cellStyle name="Normal 31 2 2 2 2 3 2 4" xfId="1875" xr:uid="{29B4400D-E333-4248-B35C-3A7F0F5F9021}"/>
    <cellStyle name="Normal 31 2 2 2 2 3 2 5" xfId="1876" xr:uid="{D53E6A18-A6F3-4D3E-B2BF-FF6E85503481}"/>
    <cellStyle name="Normal 31 2 2 2 2 3 3" xfId="1877" xr:uid="{8BE53A35-57E5-45A1-A34F-015587168561}"/>
    <cellStyle name="Normal 31 2 2 2 2 3 3 2" xfId="1878" xr:uid="{D42F7476-4165-49E0-81E4-EA49FD7F9887}"/>
    <cellStyle name="Normal 31 2 2 2 2 3 3 2 2" xfId="1879" xr:uid="{E25408A3-FE4B-41B6-8086-854882850640}"/>
    <cellStyle name="Normal 31 2 2 2 2 3 3 2 3" xfId="1880" xr:uid="{BD744B4C-0B28-4676-8696-6D74AB7FB2DF}"/>
    <cellStyle name="Normal 31 2 2 2 2 3 3 3" xfId="1881" xr:uid="{9161D406-219B-427E-A56F-956026EBFCFD}"/>
    <cellStyle name="Normal 31 2 2 2 2 3 4" xfId="1882" xr:uid="{17B32E89-308E-4A9D-A087-F70936BD5C08}"/>
    <cellStyle name="Normal 31 2 2 2 2 3 5" xfId="1883" xr:uid="{A1B5E006-1034-41D8-9DD3-007A6C2AD8FC}"/>
    <cellStyle name="Normal 31 2 2 2 2 4" xfId="1884" xr:uid="{CC1F77A2-F94A-491A-AECA-949D9117DA74}"/>
    <cellStyle name="Normal 31 2 2 2 2 4 2" xfId="1885" xr:uid="{3233EEAA-734F-49D1-8578-485EC7D93EC1}"/>
    <cellStyle name="Normal 31 2 2 2 2 4 2 2" xfId="1886" xr:uid="{9740B845-2B79-4D83-9C82-E2C1AB275650}"/>
    <cellStyle name="Normal 31 2 2 2 2 4 2 3" xfId="1887" xr:uid="{01B60880-8C2F-4DBF-875B-449F3C149BC8}"/>
    <cellStyle name="Normal 31 2 2 2 2 4 3" xfId="1888" xr:uid="{5AE1B0A6-D03E-4058-95DE-6592D383C06D}"/>
    <cellStyle name="Normal 31 2 2 2 2 5" xfId="1889" xr:uid="{36F92A97-E2AF-490E-8114-01ACC64DC282}"/>
    <cellStyle name="Normal 31 2 2 2 2 6" xfId="1890" xr:uid="{0F9D5893-CE99-44EB-B0AE-9891F26F998A}"/>
    <cellStyle name="Normal 31 2 2 2 2 7" xfId="1891" xr:uid="{931D7707-7148-46ED-95F0-785F67F1B3FB}"/>
    <cellStyle name="Normal 31 2 2 2 3" xfId="1892" xr:uid="{074E8DD0-F7A8-4DA0-B4B4-A697120F9689}"/>
    <cellStyle name="Normal 31 2 2 2 4" xfId="1893" xr:uid="{BB5E02BB-76E8-4241-B727-39940BF27980}"/>
    <cellStyle name="Normal 31 2 2 2 4 2" xfId="1894" xr:uid="{DFE5CDEA-9060-46E1-BFB7-81EE188EEBD3}"/>
    <cellStyle name="Normal 31 2 2 2 4 2 2" xfId="1895" xr:uid="{12C626E3-1210-4774-91E6-D8FA773C5599}"/>
    <cellStyle name="Normal 31 2 2 2 4 2 2 2" xfId="1896" xr:uid="{93980E4E-2A07-4EDB-8FA2-534D7B5AD0A8}"/>
    <cellStyle name="Normal 31 2 2 2 4 2 2 2 2" xfId="1897" xr:uid="{777FEE5A-A39B-45B3-B5C4-69E5D8587DEA}"/>
    <cellStyle name="Normal 31 2 2 2 4 2 2 2 3" xfId="1898" xr:uid="{656DD399-3D90-4819-9763-4F033D1AC2E7}"/>
    <cellStyle name="Normal 31 2 2 2 4 2 2 3" xfId="1899" xr:uid="{2D566CB1-B964-447B-AB66-EA502B52D123}"/>
    <cellStyle name="Normal 31 2 2 2 4 2 3" xfId="1900" xr:uid="{6BB813F2-3E22-4ACA-906C-E990966BF054}"/>
    <cellStyle name="Normal 31 2 2 2 4 2 4" xfId="1901" xr:uid="{B159FD50-56D8-4E4C-8DA4-6DC8F95C84F5}"/>
    <cellStyle name="Normal 31 2 2 2 4 2 5" xfId="1902" xr:uid="{6FB10AC2-3A01-4594-9EED-BC1ADF87AF7B}"/>
    <cellStyle name="Normal 31 2 2 2 4 3" xfId="1903" xr:uid="{E7D35CCB-8681-41D4-A8BB-CE2E43D3D418}"/>
    <cellStyle name="Normal 31 2 2 2 4 3 2" xfId="1904" xr:uid="{6B1662BD-DB79-4F7A-8917-4547EFF97185}"/>
    <cellStyle name="Normal 31 2 2 2 4 3 2 2" xfId="1905" xr:uid="{B3E3412D-D8A1-4CDB-8F0C-CC94922C6358}"/>
    <cellStyle name="Normal 31 2 2 2 4 3 2 3" xfId="1906" xr:uid="{207E6AAE-9825-4E85-AECB-5149105B4C33}"/>
    <cellStyle name="Normal 31 2 2 2 4 3 3" xfId="1907" xr:uid="{6748D5FA-B9CF-428E-9CE5-DFAC32CE4A27}"/>
    <cellStyle name="Normal 31 2 2 2 4 4" xfId="1908" xr:uid="{3C414EB1-070E-442E-9EC5-F9782398A655}"/>
    <cellStyle name="Normal 31 2 2 2 4 5" xfId="1909" xr:uid="{A22A7070-9E4C-4F08-ABDE-1705313C8E21}"/>
    <cellStyle name="Normal 31 2 2 2 5" xfId="1910" xr:uid="{6A774D83-AAB5-419A-9731-B20CED997D84}"/>
    <cellStyle name="Normal 31 2 2 2 6" xfId="1911" xr:uid="{E011D5E1-F5C5-453B-8212-388AC61F7751}"/>
    <cellStyle name="Normal 31 2 2 2 6 2" xfId="1912" xr:uid="{787788FD-B641-4E7B-A266-BB15AC1B22D3}"/>
    <cellStyle name="Normal 31 2 2 2 6 2 2" xfId="1913" xr:uid="{06AD9917-8D6F-4998-8B6D-6B783AA38BF0}"/>
    <cellStyle name="Normal 31 2 2 2 6 2 3" xfId="1914" xr:uid="{D2036806-C84B-4784-BC60-10911C180CDC}"/>
    <cellStyle name="Normal 31 2 2 2 6 3" xfId="1915" xr:uid="{8D07F0FA-9EE9-4181-8C5E-9F03281EB7FA}"/>
    <cellStyle name="Normal 31 2 2 2 7" xfId="1916" xr:uid="{C900122C-87E8-40DE-BEEF-F513BF0F9A7B}"/>
    <cellStyle name="Normal 31 2 2 2 8" xfId="1917" xr:uid="{3D7F654F-23C9-4317-B5BA-615E3F9AB933}"/>
    <cellStyle name="Normal 31 2 2 2 9" xfId="1918" xr:uid="{C9014251-062E-4D8D-9B14-56F55DC537C4}"/>
    <cellStyle name="Normal 31 2 2 3" xfId="1919" xr:uid="{502B4666-B0BC-4338-BB4A-4EA1EB5805E8}"/>
    <cellStyle name="Normal 31 2 2 4" xfId="1920" xr:uid="{D1086270-BE47-4BC9-8B63-2C4D46601711}"/>
    <cellStyle name="Normal 31 2 2 5" xfId="1921" xr:uid="{4145EA06-894A-470F-83B5-5FD6C45E9EC3}"/>
    <cellStyle name="Normal 31 2 2 5 2" xfId="1922" xr:uid="{1781F8C4-54A4-4ED9-AB28-009B438F8742}"/>
    <cellStyle name="Normal 31 2 2 5 2 2" xfId="1923" xr:uid="{5FC5634E-5720-42D4-A08E-96984F1A22A5}"/>
    <cellStyle name="Normal 31 2 2 5 2 2 2" xfId="1924" xr:uid="{65601A9D-AEF5-4D65-8A74-35B40BC93126}"/>
    <cellStyle name="Normal 31 2 2 5 2 2 2 2" xfId="1925" xr:uid="{8FC8B205-9E04-412A-A2AC-DA3D342829B8}"/>
    <cellStyle name="Normal 31 2 2 5 2 2 2 2 2" xfId="1926" xr:uid="{1C4A3204-947D-449A-9783-52E0A91EE2BC}"/>
    <cellStyle name="Normal 31 2 2 5 2 2 2 2 2 2" xfId="1927" xr:uid="{C958842B-C372-401F-AEBB-1C6102741F3E}"/>
    <cellStyle name="Normal 31 2 2 5 2 2 2 2 2 3" xfId="1928" xr:uid="{07345F92-C55B-4CF7-B699-21A7B3BBF7F8}"/>
    <cellStyle name="Normal 31 2 2 5 2 2 2 2 3" xfId="1929" xr:uid="{9D2ABF7F-7DFD-4249-A2BC-04D77E967D11}"/>
    <cellStyle name="Normal 31 2 2 5 2 2 2 3" xfId="1930" xr:uid="{E347651C-66EB-4AEE-8BF2-CC6F44D404B7}"/>
    <cellStyle name="Normal 31 2 2 5 2 2 2 4" xfId="1931" xr:uid="{C2922D62-077A-40BA-BBF5-E34D05FC9AEB}"/>
    <cellStyle name="Normal 31 2 2 5 2 2 2 5" xfId="1932" xr:uid="{B6352187-C78E-4495-A1FF-94415E652AA6}"/>
    <cellStyle name="Normal 31 2 2 5 2 2 3" xfId="1933" xr:uid="{66F4D538-C40C-48A1-9244-5B11508535D9}"/>
    <cellStyle name="Normal 31 2 2 5 2 2 3 2" xfId="1934" xr:uid="{7E6DC346-7184-4550-8538-C065FE4EA0CB}"/>
    <cellStyle name="Normal 31 2 2 5 2 2 3 2 2" xfId="1935" xr:uid="{94E4E6F7-93C5-4DFB-BABA-02C87AE1E724}"/>
    <cellStyle name="Normal 31 2 2 5 2 2 3 2 3" xfId="1936" xr:uid="{BA116783-AE18-4956-9F3B-75FBD35E3D9F}"/>
    <cellStyle name="Normal 31 2 2 5 2 2 3 3" xfId="1937" xr:uid="{9889B6BE-4207-4676-9AB6-B9D65DF5C8C4}"/>
    <cellStyle name="Normal 31 2 2 5 2 2 4" xfId="1938" xr:uid="{8C51915E-5C5B-4333-9C68-2C5AC7E8CBFB}"/>
    <cellStyle name="Normal 31 2 2 5 2 2 5" xfId="1939" xr:uid="{2D4E061D-E295-404B-AD59-796442378077}"/>
    <cellStyle name="Normal 31 2 2 5 2 3" xfId="1940" xr:uid="{7EBD3ED9-79D9-48FC-A345-B047B3ECCDAC}"/>
    <cellStyle name="Normal 31 2 2 5 2 4" xfId="1941" xr:uid="{CADCB4BB-89AD-4E66-B333-069A0B4F97F5}"/>
    <cellStyle name="Normal 31 2 2 5 2 4 2" xfId="1942" xr:uid="{94672235-FE06-42A0-8650-C039D90368EB}"/>
    <cellStyle name="Normal 31 2 2 5 2 4 2 2" xfId="1943" xr:uid="{C94AD2C8-A596-4D56-9FF0-5B5845EEE37C}"/>
    <cellStyle name="Normal 31 2 2 5 2 4 2 3" xfId="1944" xr:uid="{7D90591A-ED22-4DC0-AC1F-A9BDC7B675BC}"/>
    <cellStyle name="Normal 31 2 2 5 2 4 3" xfId="1945" xr:uid="{095397F3-C96B-4914-AD16-5A2505F3C268}"/>
    <cellStyle name="Normal 31 2 2 5 2 5" xfId="1946" xr:uid="{A3441189-B564-4BA4-850E-6F37730439DF}"/>
    <cellStyle name="Normal 31 2 2 5 2 6" xfId="1947" xr:uid="{EEFE32BF-509E-41B4-88C1-56AFF9A587D8}"/>
    <cellStyle name="Normal 31 2 2 5 2 7" xfId="1948" xr:uid="{A0235E83-D6DA-4129-AAB1-CF4DD965D327}"/>
    <cellStyle name="Normal 31 2 2 5 3" xfId="1949" xr:uid="{C586ECD7-5D75-43FA-80A3-A670F535B5C6}"/>
    <cellStyle name="Normal 31 2 2 5 3 2" xfId="1950" xr:uid="{D419EA5F-C30F-49B0-B1EF-05F0A5F5F93D}"/>
    <cellStyle name="Normal 31 2 2 5 3 2 2" xfId="1951" xr:uid="{001564B6-6AB9-41E7-BD71-B40E9E574C43}"/>
    <cellStyle name="Normal 31 2 2 5 3 2 2 2" xfId="1952" xr:uid="{CBD3A4E1-391F-4801-9CD8-22A896B550F6}"/>
    <cellStyle name="Normal 31 2 2 5 3 2 2 2 2" xfId="1953" xr:uid="{E3E0182C-3860-461F-B56E-E60D6B39F782}"/>
    <cellStyle name="Normal 31 2 2 5 3 2 2 2 3" xfId="1954" xr:uid="{58E5651D-CBD4-4F9B-825D-4C2E0551D672}"/>
    <cellStyle name="Normal 31 2 2 5 3 2 2 3" xfId="1955" xr:uid="{B343A206-E7B6-4C6C-8AC8-3731CF4FBE0E}"/>
    <cellStyle name="Normal 31 2 2 5 3 2 3" xfId="1956" xr:uid="{8DDEF831-D3E8-40D6-913D-CE04A948BC7A}"/>
    <cellStyle name="Normal 31 2 2 5 3 2 4" xfId="1957" xr:uid="{B136B1A0-5F85-4628-ADFD-90365CED50C9}"/>
    <cellStyle name="Normal 31 2 2 5 3 2 5" xfId="1958" xr:uid="{EAC71FB1-1F17-4CD1-B937-34A177545182}"/>
    <cellStyle name="Normal 31 2 2 5 3 3" xfId="1959" xr:uid="{79430387-8884-4D4D-B332-47924169F46A}"/>
    <cellStyle name="Normal 31 2 2 5 3 3 2" xfId="1960" xr:uid="{3199E0C1-AD30-4403-A176-5628CF2E3EE7}"/>
    <cellStyle name="Normal 31 2 2 5 3 3 2 2" xfId="1961" xr:uid="{D375F46E-3CD2-49D0-B338-846E087D72F0}"/>
    <cellStyle name="Normal 31 2 2 5 3 3 2 3" xfId="1962" xr:uid="{A8001454-7B45-491F-B61C-AF22ED88EE19}"/>
    <cellStyle name="Normal 31 2 2 5 3 3 3" xfId="1963" xr:uid="{65741BD1-9520-4568-8D5B-D608F6F0DD61}"/>
    <cellStyle name="Normal 31 2 2 5 3 4" xfId="1964" xr:uid="{428E6FC4-A25D-41F2-90BD-C3389C1EF177}"/>
    <cellStyle name="Normal 31 2 2 5 3 5" xfId="1965" xr:uid="{E35ECB13-916E-49F8-99EC-1B0EE3DDEE64}"/>
    <cellStyle name="Normal 31 2 2 5 4" xfId="1966" xr:uid="{3D1EBF2D-5D3E-4FA0-B307-0EF3EBC3D2B1}"/>
    <cellStyle name="Normal 31 2 2 5 4 2" xfId="1967" xr:uid="{84966240-2F4D-4898-8F8F-B5B8B730CE07}"/>
    <cellStyle name="Normal 31 2 2 5 4 2 2" xfId="1968" xr:uid="{93A05B4A-AFAF-41C4-9D47-E2812CAB9682}"/>
    <cellStyle name="Normal 31 2 2 5 4 2 3" xfId="1969" xr:uid="{AF0BDC24-729D-4ACD-932E-9C38B7F3D75A}"/>
    <cellStyle name="Normal 31 2 2 5 4 3" xfId="1970" xr:uid="{0FB0BFE9-A39D-4757-8F78-33F08F61A3B0}"/>
    <cellStyle name="Normal 31 2 2 5 5" xfId="1971" xr:uid="{18C28E93-3836-4FAF-829B-49A7816F094B}"/>
    <cellStyle name="Normal 31 2 2 5 6" xfId="1972" xr:uid="{634B723E-C606-4B02-B5AA-9BD5558D3A03}"/>
    <cellStyle name="Normal 31 2 2 5 7" xfId="1973" xr:uid="{A8F1E607-A535-4E90-AA49-C0F87AEC36B2}"/>
    <cellStyle name="Normal 31 2 2 6" xfId="1974" xr:uid="{5048B7F7-0A84-4B82-AABE-7483FF7A94FC}"/>
    <cellStyle name="Normal 31 2 2 6 2" xfId="1975" xr:uid="{66B053C4-ED8F-486E-8A89-E28E11749478}"/>
    <cellStyle name="Normal 31 2 2 6 2 2" xfId="1976" xr:uid="{D18925F2-4131-4D4D-B684-35E4557E7690}"/>
    <cellStyle name="Normal 31 2 2 6 2 2 2" xfId="1977" xr:uid="{F70D69D1-7EB5-40BE-AF68-1FBB0E382009}"/>
    <cellStyle name="Normal 31 2 2 6 2 2 2 2" xfId="1978" xr:uid="{48B93F45-1651-4130-B418-EA423137BD00}"/>
    <cellStyle name="Normal 31 2 2 6 2 2 2 3" xfId="1979" xr:uid="{04E1C313-206C-4C91-9A48-EC3700837EE1}"/>
    <cellStyle name="Normal 31 2 2 6 2 2 3" xfId="1980" xr:uid="{BB659430-F3B6-402C-85BC-BAD81C275DB7}"/>
    <cellStyle name="Normal 31 2 2 6 2 3" xfId="1981" xr:uid="{4F559B6D-58E5-4C32-A3C1-6AD2DA386BF0}"/>
    <cellStyle name="Normal 31 2 2 6 2 4" xfId="1982" xr:uid="{B82F045F-1C81-48BE-8E63-FD2CEEAF3EEA}"/>
    <cellStyle name="Normal 31 2 2 6 2 5" xfId="1983" xr:uid="{74B517E5-362B-4DF3-8543-0B1DB8161E85}"/>
    <cellStyle name="Normal 31 2 2 6 3" xfId="1984" xr:uid="{31A19FF2-5B16-48A0-B16D-F1EBCA3C9C20}"/>
    <cellStyle name="Normal 31 2 2 6 3 2" xfId="1985" xr:uid="{8432276E-8D65-445A-BCF5-F4A580A475C8}"/>
    <cellStyle name="Normal 31 2 2 6 3 2 2" xfId="1986" xr:uid="{18F8D4F6-C3BB-4887-9517-E61F73A879D9}"/>
    <cellStyle name="Normal 31 2 2 6 3 2 3" xfId="1987" xr:uid="{A5CD2ADA-7C54-42BF-B381-6B669F03026F}"/>
    <cellStyle name="Normal 31 2 2 6 3 3" xfId="1988" xr:uid="{75A1C869-C2A1-4DEB-9571-A002C83103C0}"/>
    <cellStyle name="Normal 31 2 2 6 4" xfId="1989" xr:uid="{BEE5182E-7CB2-4F98-9103-85A0BD997DA8}"/>
    <cellStyle name="Normal 31 2 2 6 5" xfId="1990" xr:uid="{8EF270B0-9049-4FDD-B430-50DD84CA819F}"/>
    <cellStyle name="Normal 31 2 2 7" xfId="1991" xr:uid="{81B3C9F9-DE7A-4A28-B8DD-6C111FFED78E}"/>
    <cellStyle name="Normal 31 2 2 8" xfId="1992" xr:uid="{4C2533AA-A769-416F-8E75-2A2CAFEBE570}"/>
    <cellStyle name="Normal 31 2 2 8 2" xfId="1993" xr:uid="{2C23F041-1167-48AA-9672-10B9F9D5B112}"/>
    <cellStyle name="Normal 31 2 2 8 2 2" xfId="1994" xr:uid="{D83CB685-81D6-4F44-811B-BEBBFAB4F9C9}"/>
    <cellStyle name="Normal 31 2 2 8 2 3" xfId="1995" xr:uid="{7104705B-A6F7-48FE-891E-D88D654F253A}"/>
    <cellStyle name="Normal 31 2 2 8 3" xfId="1996" xr:uid="{3E52A3F7-1D04-4302-9877-E3E4529E150A}"/>
    <cellStyle name="Normal 31 2 2 9" xfId="1997" xr:uid="{2704C4C9-C953-40F8-92B4-80BC21C74F39}"/>
    <cellStyle name="Normal 31 2 3" xfId="1998" xr:uid="{DADD6980-D133-4C27-B430-9A2545CE2D19}"/>
    <cellStyle name="Normal 31 2 4" xfId="1999" xr:uid="{3B2C95AA-C3AD-45D3-B8A0-3DCCD98223DE}"/>
    <cellStyle name="Normal 31 2 5" xfId="2000" xr:uid="{9DAA01DF-8D03-4CDB-AA57-10C40CC08526}"/>
    <cellStyle name="Normal 31 2 6" xfId="2001" xr:uid="{53C3910D-FA4B-45F0-98AC-DF7F87FB18F1}"/>
    <cellStyle name="Normal 31 2 6 2" xfId="2002" xr:uid="{8F773635-33B8-4D14-9CB0-7E227C3D9BD8}"/>
    <cellStyle name="Normal 31 2 6 2 2" xfId="2003" xr:uid="{98E36571-2CC4-4A47-960D-15E3F01D4BA0}"/>
    <cellStyle name="Normal 31 2 6 2 2 2" xfId="2004" xr:uid="{16863598-154E-4904-9F8C-444247333273}"/>
    <cellStyle name="Normal 31 2 6 2 2 2 2" xfId="2005" xr:uid="{93D5A743-3248-41D5-ADC5-112008DCF914}"/>
    <cellStyle name="Normal 31 2 6 2 2 2 2 2" xfId="2006" xr:uid="{4DA635C3-70B1-4FD3-9FAE-F9F0FB5D20D4}"/>
    <cellStyle name="Normal 31 2 6 2 2 2 2 2 2" xfId="2007" xr:uid="{2081E341-D047-447F-A56E-1A3A790BB064}"/>
    <cellStyle name="Normal 31 2 6 2 2 2 2 2 2 2" xfId="2008" xr:uid="{1A55E457-8FA7-4DF4-B80B-1D848B44629F}"/>
    <cellStyle name="Normal 31 2 6 2 2 2 2 2 2 3" xfId="2009" xr:uid="{BBFCB5F4-AE69-4C1B-84A8-8E54BF755B48}"/>
    <cellStyle name="Normal 31 2 6 2 2 2 2 2 3" xfId="2010" xr:uid="{94CD75CA-CA8F-474D-90FD-736427E2A353}"/>
    <cellStyle name="Normal 31 2 6 2 2 2 2 3" xfId="2011" xr:uid="{7DCA1DD9-B04A-48A8-AB01-A1407D8A5C9F}"/>
    <cellStyle name="Normal 31 2 6 2 2 2 2 4" xfId="2012" xr:uid="{DB19D99E-E3C3-4B98-9B9B-063DFF98FF76}"/>
    <cellStyle name="Normal 31 2 6 2 2 2 2 5" xfId="2013" xr:uid="{18DA8A62-D992-41EC-8BB8-15C7AC5836B3}"/>
    <cellStyle name="Normal 31 2 6 2 2 2 3" xfId="2014" xr:uid="{A69DE06B-7D08-446E-8832-B855CDD331DA}"/>
    <cellStyle name="Normal 31 2 6 2 2 2 3 2" xfId="2015" xr:uid="{309F20C4-A9A1-4B48-A9A5-8B273608A2D0}"/>
    <cellStyle name="Normal 31 2 6 2 2 2 3 2 2" xfId="2016" xr:uid="{FFF35910-1F34-45CB-A57F-EE8BF7D93726}"/>
    <cellStyle name="Normal 31 2 6 2 2 2 3 2 3" xfId="2017" xr:uid="{D9A3BC66-BAD1-43CD-B5AB-AFBF24E96928}"/>
    <cellStyle name="Normal 31 2 6 2 2 2 3 3" xfId="2018" xr:uid="{9D22A4C7-02CE-478A-B441-A0CB705C917C}"/>
    <cellStyle name="Normal 31 2 6 2 2 2 4" xfId="2019" xr:uid="{0648D127-C199-4B94-9A05-FCE9EB73D6A1}"/>
    <cellStyle name="Normal 31 2 6 2 2 2 5" xfId="2020" xr:uid="{5F7400D5-EAFD-4E3C-82B1-D32947AF7F13}"/>
    <cellStyle name="Normal 31 2 6 2 2 3" xfId="2021" xr:uid="{2A46804C-51DE-470F-BFB1-586C547A10AB}"/>
    <cellStyle name="Normal 31 2 6 2 2 4" xfId="2022" xr:uid="{13F63706-CE50-4F60-8BEA-0EAF033EF483}"/>
    <cellStyle name="Normal 31 2 6 2 2 4 2" xfId="2023" xr:uid="{3D21CA9E-4503-4540-86DB-1CB61E4F6032}"/>
    <cellStyle name="Normal 31 2 6 2 2 4 2 2" xfId="2024" xr:uid="{ACBF25A6-5B50-49AB-99C4-6024213EF35B}"/>
    <cellStyle name="Normal 31 2 6 2 2 4 2 3" xfId="2025" xr:uid="{545EF786-8131-4180-8117-07107241FD50}"/>
    <cellStyle name="Normal 31 2 6 2 2 4 3" xfId="2026" xr:uid="{925638A3-7753-43B1-8BFF-927E7C4D87E3}"/>
    <cellStyle name="Normal 31 2 6 2 2 5" xfId="2027" xr:uid="{495131FB-80BF-4733-911A-D94856662EEC}"/>
    <cellStyle name="Normal 31 2 6 2 2 6" xfId="2028" xr:uid="{89DFE890-6524-4771-99E3-3DC06E1FDB5A}"/>
    <cellStyle name="Normal 31 2 6 2 2 7" xfId="2029" xr:uid="{81483C49-69E7-401D-8B46-405EC3E197FE}"/>
    <cellStyle name="Normal 31 2 6 2 3" xfId="2030" xr:uid="{A5396FC8-F308-44FC-AA97-E2EB1EC98201}"/>
    <cellStyle name="Normal 31 2 6 2 3 2" xfId="2031" xr:uid="{007F15FE-3460-4F94-B928-FF7E31E17453}"/>
    <cellStyle name="Normal 31 2 6 2 3 2 2" xfId="2032" xr:uid="{9D2F1AF2-711D-43F4-A009-51770F599BDA}"/>
    <cellStyle name="Normal 31 2 6 2 3 2 2 2" xfId="2033" xr:uid="{03E36DD5-4FC4-4830-A0A6-E0EAFA73D0CF}"/>
    <cellStyle name="Normal 31 2 6 2 3 2 2 2 2" xfId="2034" xr:uid="{8EE3DF14-022D-468E-BC5E-116E5D7627BA}"/>
    <cellStyle name="Normal 31 2 6 2 3 2 2 2 3" xfId="2035" xr:uid="{08FFF9C3-D236-4E0C-BCA0-BA2174E89770}"/>
    <cellStyle name="Normal 31 2 6 2 3 2 2 3" xfId="2036" xr:uid="{345B2451-3F0D-4CA9-82EE-810A68B5EE54}"/>
    <cellStyle name="Normal 31 2 6 2 3 2 3" xfId="2037" xr:uid="{8A3BFDBE-2818-4D33-B675-6E94C850B8DE}"/>
    <cellStyle name="Normal 31 2 6 2 3 2 4" xfId="2038" xr:uid="{904680FA-73CF-4F2C-A4A9-B5C3E1E4612E}"/>
    <cellStyle name="Normal 31 2 6 2 3 2 5" xfId="2039" xr:uid="{932804F6-DEDC-45A3-A4DB-28522C969D25}"/>
    <cellStyle name="Normal 31 2 6 2 3 3" xfId="2040" xr:uid="{2B930A52-982F-48ED-8063-D4E581A41A03}"/>
    <cellStyle name="Normal 31 2 6 2 3 3 2" xfId="2041" xr:uid="{CB30F9A6-070E-4152-AA4C-B6359C6A313C}"/>
    <cellStyle name="Normal 31 2 6 2 3 3 2 2" xfId="2042" xr:uid="{ADFA6706-6059-44E7-82F7-18D003FCA25B}"/>
    <cellStyle name="Normal 31 2 6 2 3 3 2 3" xfId="2043" xr:uid="{2C1E70F3-A011-4578-B853-D89B5FF49FED}"/>
    <cellStyle name="Normal 31 2 6 2 3 3 3" xfId="2044" xr:uid="{1ADD2620-737C-466A-91A7-D1E9DB825E20}"/>
    <cellStyle name="Normal 31 2 6 2 3 4" xfId="2045" xr:uid="{AEA39E4D-42DD-4B6F-904E-175B61A86FF6}"/>
    <cellStyle name="Normal 31 2 6 2 3 5" xfId="2046" xr:uid="{9030E760-6619-4234-86E2-E3263DD7DBE5}"/>
    <cellStyle name="Normal 31 2 6 2 4" xfId="2047" xr:uid="{A40BCAE9-0219-4FE5-8E3F-2EEE5329ED6E}"/>
    <cellStyle name="Normal 31 2 6 2 4 2" xfId="2048" xr:uid="{9BE2A260-07F1-4450-B9A7-87AC13E5DE10}"/>
    <cellStyle name="Normal 31 2 6 2 4 2 2" xfId="2049" xr:uid="{C2DE0F50-03CC-4E0A-9C10-F033C7132AF7}"/>
    <cellStyle name="Normal 31 2 6 2 4 2 3" xfId="2050" xr:uid="{38E822E2-2B1E-459A-976C-2D87DB36F54A}"/>
    <cellStyle name="Normal 31 2 6 2 4 3" xfId="2051" xr:uid="{5B3A9784-D236-41C1-AB57-3CBFB5B3F238}"/>
    <cellStyle name="Normal 31 2 6 2 5" xfId="2052" xr:uid="{DA9AA97E-A751-46A7-BD7F-82B72A4347B6}"/>
    <cellStyle name="Normal 31 2 6 2 6" xfId="2053" xr:uid="{1C0F3F20-CEE2-46A8-9791-D5C0D6E58A6F}"/>
    <cellStyle name="Normal 31 2 6 2 7" xfId="2054" xr:uid="{44959EF7-4545-4601-BCEA-F9DB85A744E8}"/>
    <cellStyle name="Normal 31 2 6 3" xfId="2055" xr:uid="{ED9BDFA5-032B-4445-B426-13DBC614A6B2}"/>
    <cellStyle name="Normal 31 2 6 4" xfId="2056" xr:uid="{F4DA966E-EED7-44F4-BD02-3CB19F6B1452}"/>
    <cellStyle name="Normal 31 2 6 4 2" xfId="2057" xr:uid="{34BFF21E-C7AD-43E5-BA0D-12E4068EB4D4}"/>
    <cellStyle name="Normal 31 2 6 4 2 2" xfId="2058" xr:uid="{20A43194-75D0-4595-B4EC-BB08B0C67462}"/>
    <cellStyle name="Normal 31 2 6 4 2 2 2" xfId="2059" xr:uid="{821063BF-6A19-418B-9767-CE1F934CD615}"/>
    <cellStyle name="Normal 31 2 6 4 2 2 2 2" xfId="2060" xr:uid="{6A811B82-95C0-4CBE-B7DF-D79A20497859}"/>
    <cellStyle name="Normal 31 2 6 4 2 2 2 3" xfId="2061" xr:uid="{69B3AF20-398E-4CB3-AA84-F0B58DA34E17}"/>
    <cellStyle name="Normal 31 2 6 4 2 2 3" xfId="2062" xr:uid="{B702E295-575E-461F-AF38-50A73C211F2F}"/>
    <cellStyle name="Normal 31 2 6 4 2 3" xfId="2063" xr:uid="{8F550200-39BC-416E-83D0-E6355D2C0719}"/>
    <cellStyle name="Normal 31 2 6 4 2 4" xfId="2064" xr:uid="{886292B2-6629-4E69-846B-3A3BE5FB1FD1}"/>
    <cellStyle name="Normal 31 2 6 4 2 5" xfId="2065" xr:uid="{98FACBD4-5974-4184-9CF6-5E4DFE954581}"/>
    <cellStyle name="Normal 31 2 6 4 3" xfId="2066" xr:uid="{056467A7-6121-4832-BA8E-7F147BE4BA13}"/>
    <cellStyle name="Normal 31 2 6 4 3 2" xfId="2067" xr:uid="{AEFAA32B-F6DA-4AA0-8656-2340045A6D04}"/>
    <cellStyle name="Normal 31 2 6 4 3 2 2" xfId="2068" xr:uid="{6CC404B2-248D-477E-AA7B-CAA299467D83}"/>
    <cellStyle name="Normal 31 2 6 4 3 2 3" xfId="2069" xr:uid="{DA59086E-859E-45CA-AB80-782E8D0F54F0}"/>
    <cellStyle name="Normal 31 2 6 4 3 3" xfId="2070" xr:uid="{C93A555A-0C61-460B-B58C-795E527A1E32}"/>
    <cellStyle name="Normal 31 2 6 4 4" xfId="2071" xr:uid="{F8FE1DC1-2F9F-447E-8D14-CF3CD1C93826}"/>
    <cellStyle name="Normal 31 2 6 4 5" xfId="2072" xr:uid="{1C92F972-3A81-4A90-9C3C-2805DF9A15A0}"/>
    <cellStyle name="Normal 31 2 6 5" xfId="2073" xr:uid="{04151047-3ED2-4F77-B2EF-929D5567318E}"/>
    <cellStyle name="Normal 31 2 6 6" xfId="2074" xr:uid="{D4BA5D63-A27E-43A2-AB2C-51344E0C5C89}"/>
    <cellStyle name="Normal 31 2 6 6 2" xfId="2075" xr:uid="{DF3560FF-7B29-459A-8D1B-FEF339EC7CD1}"/>
    <cellStyle name="Normal 31 2 6 6 2 2" xfId="2076" xr:uid="{92642F1B-3843-4E36-A0BC-EDCF83DBFC00}"/>
    <cellStyle name="Normal 31 2 6 6 2 3" xfId="2077" xr:uid="{7BA9E3D6-840F-43FB-923E-B9F44D4F06A0}"/>
    <cellStyle name="Normal 31 2 6 6 3" xfId="2078" xr:uid="{EC74C6B7-CF48-4D17-B413-14AF2598C4A7}"/>
    <cellStyle name="Normal 31 2 6 7" xfId="2079" xr:uid="{FF7614B5-ABA7-4F04-BACB-ED8648CB6888}"/>
    <cellStyle name="Normal 31 2 6 8" xfId="2080" xr:uid="{6E96E966-00A1-4009-911C-5E671E6755CE}"/>
    <cellStyle name="Normal 31 2 6 9" xfId="2081" xr:uid="{5D9EE835-80B5-417E-A40F-B57C5550B0B5}"/>
    <cellStyle name="Normal 31 2 7" xfId="2082" xr:uid="{7DD38779-FF2D-4826-8214-AE42F5681598}"/>
    <cellStyle name="Normal 31 2 8" xfId="2083" xr:uid="{15D5DA5F-C879-4780-B0A7-A6AA64AB1FAF}"/>
    <cellStyle name="Normal 31 2 8 2" xfId="2084" xr:uid="{17B22389-D1ED-41E7-B145-F0639D2C7494}"/>
    <cellStyle name="Normal 31 2 8 2 2" xfId="2085" xr:uid="{7CE541FD-70EB-4C84-B75A-C025D200E4C9}"/>
    <cellStyle name="Normal 31 2 8 2 2 2" xfId="2086" xr:uid="{F9CE01FA-CE74-44E7-B901-FFC1DC32F4F5}"/>
    <cellStyle name="Normal 31 2 8 2 2 2 2" xfId="2087" xr:uid="{F4B8FFD4-254C-4C06-82D1-74E9AFCECD14}"/>
    <cellStyle name="Normal 31 2 8 2 2 2 2 2" xfId="2088" xr:uid="{D4C86ADD-AEBC-4BE2-9B07-33D36FC5D6DD}"/>
    <cellStyle name="Normal 31 2 8 2 2 2 2 2 2" xfId="2089" xr:uid="{B1504163-54E9-4DF4-B921-A777DCC244F7}"/>
    <cellStyle name="Normal 31 2 8 2 2 2 2 2 3" xfId="2090" xr:uid="{BD3490AD-9D18-498E-A654-CD21B4017AF4}"/>
    <cellStyle name="Normal 31 2 8 2 2 2 2 3" xfId="2091" xr:uid="{9D60E9B1-C8EB-43D5-B465-E0C12787DC7E}"/>
    <cellStyle name="Normal 31 2 8 2 2 2 3" xfId="2092" xr:uid="{18E610C1-CCCE-49F8-9C78-C115BB84FE19}"/>
    <cellStyle name="Normal 31 2 8 2 2 2 4" xfId="2093" xr:uid="{2B7C6E80-ECDB-4259-9936-3B973D36B0EB}"/>
    <cellStyle name="Normal 31 2 8 2 2 2 5" xfId="2094" xr:uid="{7498AF27-D048-4DD7-B5E9-98DC6E5D6F25}"/>
    <cellStyle name="Normal 31 2 8 2 2 3" xfId="2095" xr:uid="{56415E6F-92AA-4A34-A5EA-1CD851D75A9D}"/>
    <cellStyle name="Normal 31 2 8 2 2 3 2" xfId="2096" xr:uid="{376A79C9-9C63-425B-832A-D7FAB5737B00}"/>
    <cellStyle name="Normal 31 2 8 2 2 3 2 2" xfId="2097" xr:uid="{6591E81F-6625-4B42-8FF3-72A223F583BF}"/>
    <cellStyle name="Normal 31 2 8 2 2 3 2 3" xfId="2098" xr:uid="{BA4F1BD6-A2EF-4130-B217-24159DA803EE}"/>
    <cellStyle name="Normal 31 2 8 2 2 3 3" xfId="2099" xr:uid="{6160504A-3CAD-4CAF-875B-19EFCEB44EE2}"/>
    <cellStyle name="Normal 31 2 8 2 2 4" xfId="2100" xr:uid="{6CDECB38-ABD0-44C6-A3CC-C8433AB36FF9}"/>
    <cellStyle name="Normal 31 2 8 2 2 5" xfId="2101" xr:uid="{60A22F4A-4FFC-47F5-8854-C71A81C06154}"/>
    <cellStyle name="Normal 31 2 8 2 3" xfId="2102" xr:uid="{93178294-ED3F-41C2-B5A6-92FA563E5FB3}"/>
    <cellStyle name="Normal 31 2 8 2 4" xfId="2103" xr:uid="{7C067846-0BEC-4864-9286-5EA25E22E990}"/>
    <cellStyle name="Normal 31 2 8 2 4 2" xfId="2104" xr:uid="{63D02DFF-511F-46A9-B702-D4F77667C98D}"/>
    <cellStyle name="Normal 31 2 8 2 4 2 2" xfId="2105" xr:uid="{27E12B68-6890-45C2-B816-F0A6584A1EB1}"/>
    <cellStyle name="Normal 31 2 8 2 4 2 3" xfId="2106" xr:uid="{B1972E9D-00A0-4D94-94C7-6519AA66D90A}"/>
    <cellStyle name="Normal 31 2 8 2 4 3" xfId="2107" xr:uid="{37EF913C-E127-4799-A15B-7BB63DE10DF5}"/>
    <cellStyle name="Normal 31 2 8 2 5" xfId="2108" xr:uid="{62983773-6E54-4930-A447-1CBA524D0067}"/>
    <cellStyle name="Normal 31 2 8 2 6" xfId="2109" xr:uid="{87C2A88C-667F-4058-8615-1CE0E6EB09CC}"/>
    <cellStyle name="Normal 31 2 8 2 7" xfId="2110" xr:uid="{CAB1888F-F80F-4100-AD39-7F0F70FF85C1}"/>
    <cellStyle name="Normal 31 2 8 3" xfId="2111" xr:uid="{8410537D-E9AF-4A44-8F1C-E1DE5FA81A01}"/>
    <cellStyle name="Normal 31 2 8 3 2" xfId="2112" xr:uid="{BD9507C0-DF22-4D6B-847C-A355B1E99B74}"/>
    <cellStyle name="Normal 31 2 8 3 2 2" xfId="2113" xr:uid="{8913DE09-7A45-4C5F-8651-E9EC9032E13D}"/>
    <cellStyle name="Normal 31 2 8 3 2 2 2" xfId="2114" xr:uid="{E920C51B-D249-4CF6-8B5D-055B7E150357}"/>
    <cellStyle name="Normal 31 2 8 3 2 2 2 2" xfId="2115" xr:uid="{7C38CA00-3EFC-4845-AA75-2ADF51A3AE7F}"/>
    <cellStyle name="Normal 31 2 8 3 2 2 2 3" xfId="2116" xr:uid="{D847CE04-7271-41A0-BB6A-376A601939F6}"/>
    <cellStyle name="Normal 31 2 8 3 2 2 3" xfId="2117" xr:uid="{55E88024-FC55-42DD-924A-5528786E385C}"/>
    <cellStyle name="Normal 31 2 8 3 2 3" xfId="2118" xr:uid="{03FB8039-CBD6-482C-B6F8-699CFB129AEE}"/>
    <cellStyle name="Normal 31 2 8 3 2 4" xfId="2119" xr:uid="{DA972164-A28A-4275-B2E5-4DC8507C1A98}"/>
    <cellStyle name="Normal 31 2 8 3 2 5" xfId="2120" xr:uid="{91360FB9-E35B-4BA0-92A0-6932FFC99316}"/>
    <cellStyle name="Normal 31 2 8 3 3" xfId="2121" xr:uid="{3D4B846E-512E-4A12-98EB-5B284F5BB5C0}"/>
    <cellStyle name="Normal 31 2 8 3 3 2" xfId="2122" xr:uid="{203F2487-699A-425A-BFA8-F80B202EA0DC}"/>
    <cellStyle name="Normal 31 2 8 3 3 2 2" xfId="2123" xr:uid="{3D012F8C-5D9D-4D19-870B-D512C30F0EFB}"/>
    <cellStyle name="Normal 31 2 8 3 3 2 3" xfId="2124" xr:uid="{2232FD09-4143-4C9E-B9BF-92927CC69235}"/>
    <cellStyle name="Normal 31 2 8 3 3 3" xfId="2125" xr:uid="{3817D29D-7E8A-4996-AF15-D6512BCB3BBF}"/>
    <cellStyle name="Normal 31 2 8 3 4" xfId="2126" xr:uid="{D9A479E2-9681-40CD-8C72-BE8C5D657857}"/>
    <cellStyle name="Normal 31 2 8 3 5" xfId="2127" xr:uid="{AE56CF65-91FF-4E94-806D-4F1F0644D435}"/>
    <cellStyle name="Normal 31 2 8 4" xfId="2128" xr:uid="{2B9F7A88-8B6D-4225-B168-3F865648F426}"/>
    <cellStyle name="Normal 31 2 8 4 2" xfId="2129" xr:uid="{87C724E3-15D2-4D21-B8AC-AD8B0D5A9B6D}"/>
    <cellStyle name="Normal 31 2 8 4 2 2" xfId="2130" xr:uid="{F780C6C6-ED06-4642-82B0-2BB5F12E00B4}"/>
    <cellStyle name="Normal 31 2 8 4 2 3" xfId="2131" xr:uid="{82867DB0-4BDD-427E-949D-1D02035448D5}"/>
    <cellStyle name="Normal 31 2 8 4 3" xfId="2132" xr:uid="{E247BA8D-BA9A-45B3-AE45-9C5AD8A7E41E}"/>
    <cellStyle name="Normal 31 2 8 5" xfId="2133" xr:uid="{9E9BD8E4-59F5-4520-B145-DF7E0A1C1102}"/>
    <cellStyle name="Normal 31 2 8 6" xfId="2134" xr:uid="{11ACABF6-F4B8-44BE-9EC8-37FF2D8F7C19}"/>
    <cellStyle name="Normal 31 2 8 7" xfId="2135" xr:uid="{B86FFFB4-0E1B-437D-98A0-E14793CAA255}"/>
    <cellStyle name="Normal 31 2 9" xfId="2136" xr:uid="{4AE0722D-237B-42AB-893B-C5BBF68DE919}"/>
    <cellStyle name="Normal 31 2 9 2" xfId="2137" xr:uid="{879CC86F-4E06-4C35-8928-CFEC2FF8C9E8}"/>
    <cellStyle name="Normal 31 2 9 2 2" xfId="2138" xr:uid="{07C6139B-E286-4F9B-87CC-44C9132AA5E8}"/>
    <cellStyle name="Normal 31 2 9 2 2 2" xfId="2139" xr:uid="{989EC400-4D43-456D-A352-8352EDDBBC38}"/>
    <cellStyle name="Normal 31 2 9 2 2 2 2" xfId="2140" xr:uid="{65652559-818B-4E32-8FFD-8E85E64C9266}"/>
    <cellStyle name="Normal 31 2 9 2 2 2 3" xfId="2141" xr:uid="{10D2C7F6-060F-46F1-B07D-75A6DB424C7E}"/>
    <cellStyle name="Normal 31 2 9 2 2 3" xfId="2142" xr:uid="{CDA9C201-0B05-4B07-A91F-A37FC537AA18}"/>
    <cellStyle name="Normal 31 2 9 2 3" xfId="2143" xr:uid="{1870DEF4-2468-4255-9884-052F4A161E71}"/>
    <cellStyle name="Normal 31 2 9 2 4" xfId="2144" xr:uid="{2E9FA0D1-0706-49B8-94D1-055FD437A5A2}"/>
    <cellStyle name="Normal 31 2 9 2 5" xfId="2145" xr:uid="{A18B5B80-210D-409F-8B50-16D96F9CE8A1}"/>
    <cellStyle name="Normal 31 2 9 3" xfId="2146" xr:uid="{934C0BA3-E65C-4D84-8118-48904E406388}"/>
    <cellStyle name="Normal 31 2 9 3 2" xfId="2147" xr:uid="{FCEA4CA1-46FD-470A-8ACD-2D62B0D08F2A}"/>
    <cellStyle name="Normal 31 2 9 3 2 2" xfId="2148" xr:uid="{423902E0-E759-43F7-9620-27D27D5FA665}"/>
    <cellStyle name="Normal 31 2 9 3 2 3" xfId="2149" xr:uid="{9004C0A7-313A-4567-827E-21A363AE7C4F}"/>
    <cellStyle name="Normal 31 2 9 3 3" xfId="2150" xr:uid="{E471D1FD-F749-4619-B151-50BEAC5D20DF}"/>
    <cellStyle name="Normal 31 2 9 4" xfId="2151" xr:uid="{3A89B7B9-C6D7-4574-964E-73F8A0362CAA}"/>
    <cellStyle name="Normal 31 2 9 5" xfId="2152" xr:uid="{29660B24-3744-400A-B6F2-8C8A32030FDC}"/>
    <cellStyle name="Normal 4 10" xfId="2153" xr:uid="{3AB06E38-3F59-4CA5-8548-2BB7370738BF}"/>
    <cellStyle name="Normal 4 11" xfId="2154" xr:uid="{6B4C85E6-6826-47EF-BCC1-A3D19528B76E}"/>
    <cellStyle name="Normal 4 12" xfId="2155" xr:uid="{E111E092-7E5B-40DA-BB2F-0577141BCC87}"/>
    <cellStyle name="Normal 4 13" xfId="2156" xr:uid="{0825F48D-0C80-42C5-B3B5-BAB4076399AC}"/>
    <cellStyle name="Normal 4 14" xfId="2157" xr:uid="{2EB1B88F-BCC9-4B6A-AD94-4D79E8A11E2E}"/>
    <cellStyle name="Normal 4 15" xfId="2158" xr:uid="{519D2663-ECF9-4DA0-A869-D1A6F892AF5B}"/>
    <cellStyle name="Normal 4 16" xfId="2159" xr:uid="{EFFD79EC-6D6F-4C90-92B7-F0BA938B59AA}"/>
    <cellStyle name="Normal 4 2" xfId="2160" xr:uid="{6636C926-2925-4824-A919-F93E5D568C08}"/>
    <cellStyle name="Normal 4 2 2" xfId="2161" xr:uid="{B5CEFCE7-33E4-43FD-A4E2-6A6C9FA1654B}"/>
    <cellStyle name="Normal 4 3" xfId="2162" xr:uid="{7827DB58-6112-492A-92B0-A6456BA943A2}"/>
    <cellStyle name="Normal 4 3 2" xfId="2163" xr:uid="{A0A6BBA9-6699-4173-94AB-5A8F0124A78E}"/>
    <cellStyle name="Normal 4 4" xfId="2164" xr:uid="{F0DBB2C6-1007-4B66-A244-BA2643BDB884}"/>
    <cellStyle name="Normal 4 4 2" xfId="2165" xr:uid="{BB3ED983-0513-4F56-B6B4-67B2E7B9724B}"/>
    <cellStyle name="Normal 4 5" xfId="2166" xr:uid="{31E0A7D9-0A31-4724-82CF-67B80F7A62D1}"/>
    <cellStyle name="Normal 4 5 2" xfId="2167" xr:uid="{35C40FB6-B6FB-42E8-907A-E94C4D8630B0}"/>
    <cellStyle name="Normal 4 6" xfId="2168" xr:uid="{6D1B7DA4-2024-4E7A-9435-DB5CFE3660FC}"/>
    <cellStyle name="Normal 4 6 10" xfId="2169" xr:uid="{12A74EA2-59CD-4A34-9AC0-74F60F19A783}"/>
    <cellStyle name="Normal 4 6 11" xfId="2170" xr:uid="{A45A6428-428B-4015-9CA7-BFBD5BA59F2E}"/>
    <cellStyle name="Normal 4 6 11 2" xfId="2171" xr:uid="{D45F1B93-AF5E-45DE-B3D3-3B898353304F}"/>
    <cellStyle name="Normal 4 6 11 2 2" xfId="2172" xr:uid="{C9D39C15-6817-4BC9-B692-4AFFDB3D014F}"/>
    <cellStyle name="Normal 4 6 11 2 3" xfId="2173" xr:uid="{6CF7A39D-86FA-4670-A588-8F2E5EF4EA16}"/>
    <cellStyle name="Normal 4 6 11 3" xfId="2174" xr:uid="{0C91E9CC-D7DC-4C25-B9AD-619EF764142D}"/>
    <cellStyle name="Normal 4 6 12" xfId="2175" xr:uid="{161C6D12-D3C7-4A16-8F92-0215FA70D4D7}"/>
    <cellStyle name="Normal 4 6 13" xfId="2176" xr:uid="{8E27AF68-BD01-466D-9078-794717C1E8ED}"/>
    <cellStyle name="Normal 4 6 14" xfId="2177" xr:uid="{A341EC2D-4E27-4677-8B7C-5CC849686650}"/>
    <cellStyle name="Normal 4 6 2" xfId="2178" xr:uid="{73CA41B8-6536-4C2B-8AF8-10DBC8B4C10F}"/>
    <cellStyle name="Normal 4 6 2 10" xfId="2179" xr:uid="{0B3A1A14-5841-41BA-B4B8-EE614C224592}"/>
    <cellStyle name="Normal 4 6 2 11" xfId="2180" xr:uid="{000BE3B8-BBD1-410E-9BB3-1207F0F09047}"/>
    <cellStyle name="Normal 4 6 2 2" xfId="2181" xr:uid="{4489ED49-23E7-4B27-AFEC-3DE506EDE470}"/>
    <cellStyle name="Normal 4 6 2 2 2" xfId="2182" xr:uid="{7DA7FAB5-7E1F-45ED-BEDD-B7E7BA1812EA}"/>
    <cellStyle name="Normal 4 6 2 2 2 2" xfId="2183" xr:uid="{13085B93-7A0F-47F4-AA1A-54FD1802D70A}"/>
    <cellStyle name="Normal 4 6 2 2 2 2 2" xfId="2184" xr:uid="{A2D6A600-F32C-456B-B775-6E6C3961FAA0}"/>
    <cellStyle name="Normal 4 6 2 2 2 2 2 2" xfId="2185" xr:uid="{43150AA9-945D-44CB-A55A-A34705BE10A2}"/>
    <cellStyle name="Normal 4 6 2 2 2 2 2 2 2" xfId="2186" xr:uid="{383CA77B-C8E1-467F-B5D9-2C096472A0A4}"/>
    <cellStyle name="Normal 4 6 2 2 2 2 2 2 2 2" xfId="2187" xr:uid="{464E3B6B-DB04-41CE-8AD9-FC815B5937AE}"/>
    <cellStyle name="Normal 4 6 2 2 2 2 2 2 2 2 2" xfId="2188" xr:uid="{35483888-3BCD-4D43-8EC1-38D2530F7EBA}"/>
    <cellStyle name="Normal 4 6 2 2 2 2 2 2 2 2 3" xfId="2189" xr:uid="{879C5220-20B9-49F9-9A6B-01BCCC4B8AF6}"/>
    <cellStyle name="Normal 4 6 2 2 2 2 2 2 2 3" xfId="2190" xr:uid="{01CD0829-4CB4-465F-B04A-E10F1C39DA12}"/>
    <cellStyle name="Normal 4 6 2 2 2 2 2 2 3" xfId="2191" xr:uid="{F8E2868B-0149-44D9-B3F3-B71E4E44FFB2}"/>
    <cellStyle name="Normal 4 6 2 2 2 2 2 2 4" xfId="2192" xr:uid="{579A169E-F5E8-4BBA-A2E2-A6591D088716}"/>
    <cellStyle name="Normal 4 6 2 2 2 2 2 2 5" xfId="2193" xr:uid="{0F256FCB-D6E2-4E35-A43F-28487197C2FC}"/>
    <cellStyle name="Normal 4 6 2 2 2 2 2 3" xfId="2194" xr:uid="{98A5A7FC-0C1F-4F42-8769-DCB45389C453}"/>
    <cellStyle name="Normal 4 6 2 2 2 2 2 3 2" xfId="2195" xr:uid="{64E02505-92CE-4107-BEF3-D29376B8DDA1}"/>
    <cellStyle name="Normal 4 6 2 2 2 2 2 3 2 2" xfId="2196" xr:uid="{9E8EE7EF-4C77-4AE3-B357-74A14DEECA05}"/>
    <cellStyle name="Normal 4 6 2 2 2 2 2 3 2 3" xfId="2197" xr:uid="{31908555-8CE0-47FE-AC78-8A1A4AD63A8A}"/>
    <cellStyle name="Normal 4 6 2 2 2 2 2 3 3" xfId="2198" xr:uid="{D37D3F32-2EFD-43EF-8A21-2053582E7B35}"/>
    <cellStyle name="Normal 4 6 2 2 2 2 2 4" xfId="2199" xr:uid="{1620BF7B-275A-4D45-8334-A7C243E4A566}"/>
    <cellStyle name="Normal 4 6 2 2 2 2 2 5" xfId="2200" xr:uid="{75140225-C513-4DB1-AE1D-C9689C0E134F}"/>
    <cellStyle name="Normal 4 6 2 2 2 2 3" xfId="2201" xr:uid="{7A72234C-F5F1-4DBF-BBFF-E4C0657FCBF6}"/>
    <cellStyle name="Normal 4 6 2 2 2 2 4" xfId="2202" xr:uid="{DC8202FC-6C32-4435-BEEA-8F90FA6A3E0C}"/>
    <cellStyle name="Normal 4 6 2 2 2 2 4 2" xfId="2203" xr:uid="{A5DB43E5-813F-425B-A27D-E86994785353}"/>
    <cellStyle name="Normal 4 6 2 2 2 2 4 2 2" xfId="2204" xr:uid="{BD9FAC0C-75EB-43E2-A4B9-A00319611C0D}"/>
    <cellStyle name="Normal 4 6 2 2 2 2 4 2 3" xfId="2205" xr:uid="{6602F525-7070-4670-AF62-070B2FAE9E12}"/>
    <cellStyle name="Normal 4 6 2 2 2 2 4 3" xfId="2206" xr:uid="{316E076F-253A-496E-B3B6-4C3AF2AE0DFD}"/>
    <cellStyle name="Normal 4 6 2 2 2 2 5" xfId="2207" xr:uid="{3094AFEA-8A96-4C99-9A3F-2108132AEA15}"/>
    <cellStyle name="Normal 4 6 2 2 2 2 6" xfId="2208" xr:uid="{DAB2EBE4-9CF0-4D1C-86B1-3A63662A90DA}"/>
    <cellStyle name="Normal 4 6 2 2 2 2 7" xfId="2209" xr:uid="{808EC53F-6312-42B3-A81C-97CC37D6523B}"/>
    <cellStyle name="Normal 4 6 2 2 2 3" xfId="2210" xr:uid="{288A519E-BDB0-443E-9805-8D1A7A8C1D0B}"/>
    <cellStyle name="Normal 4 6 2 2 2 3 2" xfId="2211" xr:uid="{756297E8-59C1-44EB-B53B-062257D30D2B}"/>
    <cellStyle name="Normal 4 6 2 2 2 3 2 2" xfId="2212" xr:uid="{5843D3DC-579B-423E-9FE3-71CEC477F2CA}"/>
    <cellStyle name="Normal 4 6 2 2 2 3 2 2 2" xfId="2213" xr:uid="{E27338EF-F94E-463B-A43A-01F2B8D13674}"/>
    <cellStyle name="Normal 4 6 2 2 2 3 2 2 2 2" xfId="2214" xr:uid="{2ACB969F-0131-4CAB-B45A-1AB3B24EC9B3}"/>
    <cellStyle name="Normal 4 6 2 2 2 3 2 2 2 3" xfId="2215" xr:uid="{693D5D94-D383-430D-956F-8824F0797E1B}"/>
    <cellStyle name="Normal 4 6 2 2 2 3 2 2 3" xfId="2216" xr:uid="{C3F49BBC-7E84-4F89-B921-53F2E6171A86}"/>
    <cellStyle name="Normal 4 6 2 2 2 3 2 3" xfId="2217" xr:uid="{D542535D-3BE4-409A-A102-543FACFFB8F1}"/>
    <cellStyle name="Normal 4 6 2 2 2 3 2 4" xfId="2218" xr:uid="{43CEE0C1-E6EE-485F-B216-DC5AA5CEDCA2}"/>
    <cellStyle name="Normal 4 6 2 2 2 3 2 5" xfId="2219" xr:uid="{2B401B62-9DB3-4274-99DE-8C3637CFE1C6}"/>
    <cellStyle name="Normal 4 6 2 2 2 3 3" xfId="2220" xr:uid="{BCEE2B49-9EA7-4331-B1D6-C97369BFD626}"/>
    <cellStyle name="Normal 4 6 2 2 2 3 3 2" xfId="2221" xr:uid="{C1ACC2CF-BCF3-45DA-B293-38F799D0D59A}"/>
    <cellStyle name="Normal 4 6 2 2 2 3 3 2 2" xfId="2222" xr:uid="{F015F0AB-4EDD-488B-B1FB-CD8295923E9B}"/>
    <cellStyle name="Normal 4 6 2 2 2 3 3 2 3" xfId="2223" xr:uid="{F68BAF96-FC9A-480B-B5A0-A761791870D7}"/>
    <cellStyle name="Normal 4 6 2 2 2 3 3 3" xfId="2224" xr:uid="{5E395AE6-1DEA-44A4-BE09-81A62886D1E1}"/>
    <cellStyle name="Normal 4 6 2 2 2 3 4" xfId="2225" xr:uid="{62D5E586-9B33-45C7-825A-A022107C4381}"/>
    <cellStyle name="Normal 4 6 2 2 2 3 5" xfId="2226" xr:uid="{60118FA8-77CB-48F3-A461-67F89282AFEE}"/>
    <cellStyle name="Normal 4 6 2 2 2 4" xfId="2227" xr:uid="{7237D673-6E2B-4691-9C10-743E0BB30F49}"/>
    <cellStyle name="Normal 4 6 2 2 2 4 2" xfId="2228" xr:uid="{789A50F8-0765-4613-805F-16FEACD5A5AF}"/>
    <cellStyle name="Normal 4 6 2 2 2 4 2 2" xfId="2229" xr:uid="{7F7BB3B5-1D0C-47E0-96DA-B8897B8CA112}"/>
    <cellStyle name="Normal 4 6 2 2 2 4 2 3" xfId="2230" xr:uid="{354D3B5C-994F-4BFB-BC97-0B9922747E75}"/>
    <cellStyle name="Normal 4 6 2 2 2 4 3" xfId="2231" xr:uid="{FAE59BDC-5BF2-47CD-95C0-DD7D7F4FD5C2}"/>
    <cellStyle name="Normal 4 6 2 2 2 5" xfId="2232" xr:uid="{3EF6DF18-9F40-43A6-9EF3-7B6D7FE45D7A}"/>
    <cellStyle name="Normal 4 6 2 2 2 6" xfId="2233" xr:uid="{B16F86D4-32C6-411D-AA11-9CD36E7E757A}"/>
    <cellStyle name="Normal 4 6 2 2 2 7" xfId="2234" xr:uid="{AD2ADFB0-EFCB-44BB-A178-5FA31131432C}"/>
    <cellStyle name="Normal 4 6 2 2 3" xfId="2235" xr:uid="{BE053838-5DB2-46AA-BD1C-40CB06BE1625}"/>
    <cellStyle name="Normal 4 6 2 2 4" xfId="2236" xr:uid="{86764D61-5C46-4B8A-950A-2295F1CF3C9C}"/>
    <cellStyle name="Normal 4 6 2 2 4 2" xfId="2237" xr:uid="{D70065C0-A45D-4413-B147-8AC92E5E9413}"/>
    <cellStyle name="Normal 4 6 2 2 4 2 2" xfId="2238" xr:uid="{19CF12C9-E9BD-498C-B5BF-87951DAAD1FD}"/>
    <cellStyle name="Normal 4 6 2 2 4 2 2 2" xfId="2239" xr:uid="{EA29D574-4DD0-4951-BD81-E3571D240412}"/>
    <cellStyle name="Normal 4 6 2 2 4 2 2 2 2" xfId="2240" xr:uid="{55E45471-A4CD-46EB-BB41-357EDBFB768F}"/>
    <cellStyle name="Normal 4 6 2 2 4 2 2 2 3" xfId="2241" xr:uid="{D3A17C37-5326-4177-9BDA-633C8BA18C9D}"/>
    <cellStyle name="Normal 4 6 2 2 4 2 2 3" xfId="2242" xr:uid="{D65072A0-0065-4FA1-B02E-9481973C2D43}"/>
    <cellStyle name="Normal 4 6 2 2 4 2 3" xfId="2243" xr:uid="{A555C68A-286F-4D70-BEF1-4BAF283DFC19}"/>
    <cellStyle name="Normal 4 6 2 2 4 2 4" xfId="2244" xr:uid="{090B579E-3A55-409B-B35C-8713EBFE148F}"/>
    <cellStyle name="Normal 4 6 2 2 4 2 5" xfId="2245" xr:uid="{D2DEF7A2-BFF2-45B5-818E-605436A5C509}"/>
    <cellStyle name="Normal 4 6 2 2 4 3" xfId="2246" xr:uid="{E14718FD-30F5-422C-B45F-35B56F27C909}"/>
    <cellStyle name="Normal 4 6 2 2 4 3 2" xfId="2247" xr:uid="{D3E3514F-BEA0-41AE-BB73-F8DC7A6D3AA7}"/>
    <cellStyle name="Normal 4 6 2 2 4 3 2 2" xfId="2248" xr:uid="{603CA750-7ECC-470C-91C9-CFCABBE8F010}"/>
    <cellStyle name="Normal 4 6 2 2 4 3 2 3" xfId="2249" xr:uid="{11B42563-B858-472A-9BC7-5A24A688842F}"/>
    <cellStyle name="Normal 4 6 2 2 4 3 3" xfId="2250" xr:uid="{7EB87D70-3BFD-4DD3-9E77-164FABAAC860}"/>
    <cellStyle name="Normal 4 6 2 2 4 4" xfId="2251" xr:uid="{EE5A3E27-7F78-4D5E-A54F-6C38367903AE}"/>
    <cellStyle name="Normal 4 6 2 2 4 5" xfId="2252" xr:uid="{1833F789-7C09-43F4-AEFB-5C07D4B7C5C3}"/>
    <cellStyle name="Normal 4 6 2 2 5" xfId="2253" xr:uid="{F0531CE5-D4E0-4FE5-A0FD-F32A6A4F621E}"/>
    <cellStyle name="Normal 4 6 2 2 6" xfId="2254" xr:uid="{C3C51CCE-4FA1-4042-B10A-AD8AACBC46DC}"/>
    <cellStyle name="Normal 4 6 2 2 6 2" xfId="2255" xr:uid="{D1888286-55CF-4603-B43E-100DECE4C03A}"/>
    <cellStyle name="Normal 4 6 2 2 6 2 2" xfId="2256" xr:uid="{EAD243DF-F4C8-4879-9473-FC1241A7DB07}"/>
    <cellStyle name="Normal 4 6 2 2 6 2 3" xfId="2257" xr:uid="{B934D230-E4EB-49F0-BC80-96307E4D7C22}"/>
    <cellStyle name="Normal 4 6 2 2 6 3" xfId="2258" xr:uid="{FC54C7CA-5852-47F0-9A3C-CD89C8F9734C}"/>
    <cellStyle name="Normal 4 6 2 2 7" xfId="2259" xr:uid="{857DC7D7-790B-4124-A2C6-D64751EF1AFB}"/>
    <cellStyle name="Normal 4 6 2 2 8" xfId="2260" xr:uid="{4473789F-EDE8-4D0B-9851-5462900E539F}"/>
    <cellStyle name="Normal 4 6 2 2 9" xfId="2261" xr:uid="{5BC12335-A0D8-41B9-BE77-EE07B6503CE9}"/>
    <cellStyle name="Normal 4 6 2 3" xfId="2262" xr:uid="{900C26AF-E630-49E8-8A2B-8E6323D0D664}"/>
    <cellStyle name="Normal 4 6 2 4" xfId="2263" xr:uid="{825FD63C-0B25-499A-AD71-C9C0F15F152A}"/>
    <cellStyle name="Normal 4 6 2 5" xfId="2264" xr:uid="{30FF878E-EB29-404D-BE40-856AFB2573E5}"/>
    <cellStyle name="Normal 4 6 2 5 2" xfId="2265" xr:uid="{6CEBD963-EEAD-40DF-A235-FBB976B4FAA0}"/>
    <cellStyle name="Normal 4 6 2 5 2 2" xfId="2266" xr:uid="{DCA51251-18C3-4CB1-8459-CAA4C6EC72FE}"/>
    <cellStyle name="Normal 4 6 2 5 2 2 2" xfId="2267" xr:uid="{989F13D0-10CD-4B97-BCB5-997FE64C169E}"/>
    <cellStyle name="Normal 4 6 2 5 2 2 2 2" xfId="2268" xr:uid="{FB4638A4-8AAB-48C2-AC97-AD3583EBADA1}"/>
    <cellStyle name="Normal 4 6 2 5 2 2 2 2 2" xfId="2269" xr:uid="{2B775074-7FB7-463A-A967-D4C3B8302B18}"/>
    <cellStyle name="Normal 4 6 2 5 2 2 2 2 2 2" xfId="2270" xr:uid="{BDAC6D12-2488-46FE-A547-FF26E73E61D8}"/>
    <cellStyle name="Normal 4 6 2 5 2 2 2 2 2 3" xfId="2271" xr:uid="{C383847A-7646-490D-ACD2-C3A71AE03BEE}"/>
    <cellStyle name="Normal 4 6 2 5 2 2 2 2 3" xfId="2272" xr:uid="{28C7B68F-0462-436D-8749-A94A545A6076}"/>
    <cellStyle name="Normal 4 6 2 5 2 2 2 3" xfId="2273" xr:uid="{CF438941-C7A9-46DA-AD73-E4059C8D369D}"/>
    <cellStyle name="Normal 4 6 2 5 2 2 2 4" xfId="2274" xr:uid="{7828355B-2867-4D2E-8967-A4CF381578C0}"/>
    <cellStyle name="Normal 4 6 2 5 2 2 2 5" xfId="2275" xr:uid="{FE30189D-D4C6-4B52-A0E9-F946DA5C38FB}"/>
    <cellStyle name="Normal 4 6 2 5 2 2 3" xfId="2276" xr:uid="{5E957CF7-0B38-4E77-8EB4-03CCB070F454}"/>
    <cellStyle name="Normal 4 6 2 5 2 2 3 2" xfId="2277" xr:uid="{6C596DB6-4E80-417B-8280-0A9774AFD37B}"/>
    <cellStyle name="Normal 4 6 2 5 2 2 3 2 2" xfId="2278" xr:uid="{ADB9599F-864E-460E-9ADF-AE391AF2A0A0}"/>
    <cellStyle name="Normal 4 6 2 5 2 2 3 2 3" xfId="2279" xr:uid="{FB8FFC9C-39D1-4C42-9286-8D5F67630867}"/>
    <cellStyle name="Normal 4 6 2 5 2 2 3 3" xfId="2280" xr:uid="{60DEE7CF-A54A-4C1D-84D3-0195DF4E1685}"/>
    <cellStyle name="Normal 4 6 2 5 2 2 4" xfId="2281" xr:uid="{C32425FE-BFF1-4E0C-9ED6-198930383342}"/>
    <cellStyle name="Normal 4 6 2 5 2 2 5" xfId="2282" xr:uid="{C0B754F1-068B-4C3E-B6F5-F1CE6B5F0560}"/>
    <cellStyle name="Normal 4 6 2 5 2 3" xfId="2283" xr:uid="{31E8DAF8-E8B3-4309-AF07-24B037490903}"/>
    <cellStyle name="Normal 4 6 2 5 2 4" xfId="2284" xr:uid="{523FF673-CBD7-4290-8831-954FB942A3BC}"/>
    <cellStyle name="Normal 4 6 2 5 2 4 2" xfId="2285" xr:uid="{CC97C6C6-1ED4-41D9-9F0B-7E685078D03B}"/>
    <cellStyle name="Normal 4 6 2 5 2 4 2 2" xfId="2286" xr:uid="{CD6B255C-3493-4598-829D-080F77225A21}"/>
    <cellStyle name="Normal 4 6 2 5 2 4 2 3" xfId="2287" xr:uid="{A528004C-9622-42F5-B2F9-B2A0BC3C38BC}"/>
    <cellStyle name="Normal 4 6 2 5 2 4 3" xfId="2288" xr:uid="{BF72E1A2-D548-4457-AE78-D6CFBA777084}"/>
    <cellStyle name="Normal 4 6 2 5 2 5" xfId="2289" xr:uid="{54D946FE-CD4D-47B0-B7A8-23A4B5016C82}"/>
    <cellStyle name="Normal 4 6 2 5 2 6" xfId="2290" xr:uid="{47F42AEE-2C16-4ACD-A0E3-5DFC45B7F9A3}"/>
    <cellStyle name="Normal 4 6 2 5 2 7" xfId="2291" xr:uid="{B44ABDAD-29D2-4635-99C7-B03A072BC765}"/>
    <cellStyle name="Normal 4 6 2 5 3" xfId="2292" xr:uid="{A3B29D62-08F9-4736-8EF0-EFB7A8396C4F}"/>
    <cellStyle name="Normal 4 6 2 5 3 2" xfId="2293" xr:uid="{AE66DB1C-4771-4474-B78E-6A0061B43F0D}"/>
    <cellStyle name="Normal 4 6 2 5 3 2 2" xfId="2294" xr:uid="{D1629ABF-12A1-46C8-AE9A-FAF93E160F1D}"/>
    <cellStyle name="Normal 4 6 2 5 3 2 2 2" xfId="2295" xr:uid="{CAE86AA2-A5A6-4A06-85D0-BA0E3372DCEB}"/>
    <cellStyle name="Normal 4 6 2 5 3 2 2 2 2" xfId="2296" xr:uid="{3C3D867E-948C-47BE-B653-991FDE999530}"/>
    <cellStyle name="Normal 4 6 2 5 3 2 2 2 3" xfId="2297" xr:uid="{186AA836-4227-42D9-8DE2-4FCB311736D4}"/>
    <cellStyle name="Normal 4 6 2 5 3 2 2 3" xfId="2298" xr:uid="{2244CAF5-40F6-43D9-80BB-42B31FC07F02}"/>
    <cellStyle name="Normal 4 6 2 5 3 2 3" xfId="2299" xr:uid="{178BB354-A8F5-4B00-B73F-0CDEB01A85C0}"/>
    <cellStyle name="Normal 4 6 2 5 3 2 4" xfId="2300" xr:uid="{B3604C4F-7579-4E78-9B1C-9E70F4B015CF}"/>
    <cellStyle name="Normal 4 6 2 5 3 2 5" xfId="2301" xr:uid="{9B7C10F9-DBDC-40FB-8B5A-D8FE709AC4F7}"/>
    <cellStyle name="Normal 4 6 2 5 3 3" xfId="2302" xr:uid="{BE0401DD-5923-41E6-A7AF-674E244A014F}"/>
    <cellStyle name="Normal 4 6 2 5 3 3 2" xfId="2303" xr:uid="{560CEE2A-86A9-4080-8AC6-FBF69411F551}"/>
    <cellStyle name="Normal 4 6 2 5 3 3 2 2" xfId="2304" xr:uid="{928C4DDD-4B55-49DA-9310-1C3A511D9A43}"/>
    <cellStyle name="Normal 4 6 2 5 3 3 2 3" xfId="2305" xr:uid="{D3854AE2-5CA1-4153-9000-04068BDD55F2}"/>
    <cellStyle name="Normal 4 6 2 5 3 3 3" xfId="2306" xr:uid="{724139C9-A537-4E31-981C-05CD594440FC}"/>
    <cellStyle name="Normal 4 6 2 5 3 4" xfId="2307" xr:uid="{D24325F5-8AEB-470C-9777-6EAA81FBD332}"/>
    <cellStyle name="Normal 4 6 2 5 3 5" xfId="2308" xr:uid="{0E90ABE4-4A83-4BB9-907A-595EAE1D9DAD}"/>
    <cellStyle name="Normal 4 6 2 5 4" xfId="2309" xr:uid="{19EF8219-17AE-4578-B86D-9DAB937F088D}"/>
    <cellStyle name="Normal 4 6 2 5 4 2" xfId="2310" xr:uid="{C484565E-7022-4125-ACAB-0B2151F483DF}"/>
    <cellStyle name="Normal 4 6 2 5 4 2 2" xfId="2311" xr:uid="{FFF2C080-756E-4315-B18D-5747392B19E6}"/>
    <cellStyle name="Normal 4 6 2 5 4 2 3" xfId="2312" xr:uid="{52D4A545-0F09-48B3-87F8-35B05920B0F0}"/>
    <cellStyle name="Normal 4 6 2 5 4 3" xfId="2313" xr:uid="{2B7C23C1-13A6-45E1-8BDD-5FCD22C5521A}"/>
    <cellStyle name="Normal 4 6 2 5 5" xfId="2314" xr:uid="{E1C1CEB8-32AE-4D90-87C4-6F9D5C8AE224}"/>
    <cellStyle name="Normal 4 6 2 5 6" xfId="2315" xr:uid="{ECF4BF15-793D-4FB9-8F3D-F9EFE68CDA46}"/>
    <cellStyle name="Normal 4 6 2 5 7" xfId="2316" xr:uid="{C1239B22-3140-409D-93D3-4E57D57BA40A}"/>
    <cellStyle name="Normal 4 6 2 6" xfId="2317" xr:uid="{05AA6E58-7BC3-45AE-96C3-62E7B0ABFB35}"/>
    <cellStyle name="Normal 4 6 2 6 2" xfId="2318" xr:uid="{E69178DB-B677-4822-82BB-ECD2CE04C090}"/>
    <cellStyle name="Normal 4 6 2 6 2 2" xfId="2319" xr:uid="{79FE4318-32A5-4A16-9CDB-0056395FC883}"/>
    <cellStyle name="Normal 4 6 2 6 2 2 2" xfId="2320" xr:uid="{789A99D3-D640-4D8F-B96A-79B98931BD25}"/>
    <cellStyle name="Normal 4 6 2 6 2 2 2 2" xfId="2321" xr:uid="{C2064707-911E-4FBD-BDBC-8ADBDF4179BB}"/>
    <cellStyle name="Normal 4 6 2 6 2 2 2 3" xfId="2322" xr:uid="{420D05E3-602E-496D-9CBE-AF1CE4627519}"/>
    <cellStyle name="Normal 4 6 2 6 2 2 3" xfId="2323" xr:uid="{C58ECA7C-8F69-4AF0-8524-53D5A20F3A17}"/>
    <cellStyle name="Normal 4 6 2 6 2 3" xfId="2324" xr:uid="{0D125A32-6CA9-479F-9835-CD15EF61011C}"/>
    <cellStyle name="Normal 4 6 2 6 2 4" xfId="2325" xr:uid="{CD20FCB3-EB70-428F-961C-42D0031226C0}"/>
    <cellStyle name="Normal 4 6 2 6 2 5" xfId="2326" xr:uid="{CCF894C2-A2D5-4F91-844A-272BB4D5EF90}"/>
    <cellStyle name="Normal 4 6 2 6 3" xfId="2327" xr:uid="{2E74C768-FB85-4B51-A652-5EB68C0F6347}"/>
    <cellStyle name="Normal 4 6 2 6 3 2" xfId="2328" xr:uid="{C8C7FCAD-8B69-4C91-B789-91A62F3E2765}"/>
    <cellStyle name="Normal 4 6 2 6 3 2 2" xfId="2329" xr:uid="{0846E3DC-872E-4B82-994E-6537282CB935}"/>
    <cellStyle name="Normal 4 6 2 6 3 2 3" xfId="2330" xr:uid="{6D87B4B2-7B65-42FA-B74E-319D9271C8F8}"/>
    <cellStyle name="Normal 4 6 2 6 3 3" xfId="2331" xr:uid="{EC7E633C-5AA1-4AB6-BA72-AEF0D4AC07D7}"/>
    <cellStyle name="Normal 4 6 2 6 4" xfId="2332" xr:uid="{10CED83C-E85C-455E-BE33-FA6A9E83C4E1}"/>
    <cellStyle name="Normal 4 6 2 6 5" xfId="2333" xr:uid="{41CF279D-40FF-47E5-826D-141BB655AF80}"/>
    <cellStyle name="Normal 4 6 2 7" xfId="2334" xr:uid="{ED51698E-6E9A-47C6-B705-9620123324B1}"/>
    <cellStyle name="Normal 4 6 2 8" xfId="2335" xr:uid="{11D40E85-D775-4E23-A67A-B303DA445669}"/>
    <cellStyle name="Normal 4 6 2 8 2" xfId="2336" xr:uid="{1D221A7E-08A4-40DC-A4CD-670E95CC8D29}"/>
    <cellStyle name="Normal 4 6 2 8 2 2" xfId="2337" xr:uid="{9896F318-FA62-4E62-9D4D-A169AABE90E1}"/>
    <cellStyle name="Normal 4 6 2 8 2 3" xfId="2338" xr:uid="{3F15B643-DB9E-4725-AE19-7CAF85A5A880}"/>
    <cellStyle name="Normal 4 6 2 8 3" xfId="2339" xr:uid="{99F48070-751C-4A20-9AF2-F3DB2C730326}"/>
    <cellStyle name="Normal 4 6 2 9" xfId="2340" xr:uid="{45A76E99-59F8-4F35-8A2E-1899DF85C43A}"/>
    <cellStyle name="Normal 4 6 3" xfId="2341" xr:uid="{4AC5C28B-DD8D-4314-9340-014925339583}"/>
    <cellStyle name="Normal 4 6 4" xfId="2342" xr:uid="{4A3346B0-1177-4639-9C6C-ED90F77698C4}"/>
    <cellStyle name="Normal 4 6 5" xfId="2343" xr:uid="{40A7A301-7186-4AC8-8A94-4287A901A3C2}"/>
    <cellStyle name="Normal 4 6 6" xfId="2344" xr:uid="{F2DA0F4B-80B7-4EE9-B002-F903765CFD92}"/>
    <cellStyle name="Normal 4 6 6 2" xfId="2345" xr:uid="{30288435-81DE-4EA1-8629-8A80D263E2B2}"/>
    <cellStyle name="Normal 4 6 6 2 2" xfId="2346" xr:uid="{7031372B-7FDD-4B2C-8F8B-8E4FBCBEE61C}"/>
    <cellStyle name="Normal 4 6 6 2 2 2" xfId="2347" xr:uid="{55967B84-864C-4AB2-A5E3-176843D22CB2}"/>
    <cellStyle name="Normal 4 6 6 2 2 2 2" xfId="2348" xr:uid="{AC39E627-B5C8-4DA5-8BCA-9A4170231AB2}"/>
    <cellStyle name="Normal 4 6 6 2 2 2 2 2" xfId="2349" xr:uid="{6FE21A7B-D9FF-4CF9-89DB-439BED760AE1}"/>
    <cellStyle name="Normal 4 6 6 2 2 2 2 2 2" xfId="2350" xr:uid="{D5B5485B-5540-4267-A179-EA0801DA3F87}"/>
    <cellStyle name="Normal 4 6 6 2 2 2 2 2 2 2" xfId="2351" xr:uid="{75125E3A-1DE7-4A3F-814C-21D7031789C6}"/>
    <cellStyle name="Normal 4 6 6 2 2 2 2 2 2 3" xfId="2352" xr:uid="{C1723E3C-4EFD-4CF5-B246-2B95F637F758}"/>
    <cellStyle name="Normal 4 6 6 2 2 2 2 2 3" xfId="2353" xr:uid="{911C65F6-E72D-4DB7-AE1B-64DCE23726D4}"/>
    <cellStyle name="Normal 4 6 6 2 2 2 2 3" xfId="2354" xr:uid="{E7D90F27-2C0D-4163-BAB0-01329975F102}"/>
    <cellStyle name="Normal 4 6 6 2 2 2 2 4" xfId="2355" xr:uid="{B54C2DBE-7557-4E5B-AB78-F2F6CC566E75}"/>
    <cellStyle name="Normal 4 6 6 2 2 2 2 5" xfId="2356" xr:uid="{98507496-20DC-4147-B2E7-8B360CA11AF7}"/>
    <cellStyle name="Normal 4 6 6 2 2 2 3" xfId="2357" xr:uid="{E65900F6-93BF-4047-BC52-D5A07F1B51C2}"/>
    <cellStyle name="Normal 4 6 6 2 2 2 3 2" xfId="2358" xr:uid="{9607D5FC-E8F4-4DD7-A082-4CFA1696FAEA}"/>
    <cellStyle name="Normal 4 6 6 2 2 2 3 2 2" xfId="2359" xr:uid="{19447149-1C60-4860-A517-688A703DC39F}"/>
    <cellStyle name="Normal 4 6 6 2 2 2 3 2 3" xfId="2360" xr:uid="{5438C630-DE8F-4C45-B8F0-8B1E29A5BCAC}"/>
    <cellStyle name="Normal 4 6 6 2 2 2 3 3" xfId="2361" xr:uid="{45F4E665-10F9-44FF-9A7C-AB398E9DB71B}"/>
    <cellStyle name="Normal 4 6 6 2 2 2 4" xfId="2362" xr:uid="{3E44FE7C-1FD2-4F26-B71E-DB56D2BE53BB}"/>
    <cellStyle name="Normal 4 6 6 2 2 2 5" xfId="2363" xr:uid="{F2368AFA-A4BA-4A47-AB03-920B9070BEEC}"/>
    <cellStyle name="Normal 4 6 6 2 2 3" xfId="2364" xr:uid="{3D72660E-32E0-407B-BB36-828A131DB5D2}"/>
    <cellStyle name="Normal 4 6 6 2 2 4" xfId="2365" xr:uid="{F34E3274-470E-4FE4-89A8-5A813069DCFF}"/>
    <cellStyle name="Normal 4 6 6 2 2 4 2" xfId="2366" xr:uid="{005A68FB-4A3D-45AB-82C3-8B0CD61512ED}"/>
    <cellStyle name="Normal 4 6 6 2 2 4 2 2" xfId="2367" xr:uid="{686264D1-0D5A-4D5E-A7E8-79C7F651185C}"/>
    <cellStyle name="Normal 4 6 6 2 2 4 2 3" xfId="2368" xr:uid="{D956382B-E157-4E7F-97E8-66130AC69591}"/>
    <cellStyle name="Normal 4 6 6 2 2 4 3" xfId="2369" xr:uid="{70DDD53E-E103-44B7-A628-22A34D9AF9FA}"/>
    <cellStyle name="Normal 4 6 6 2 2 5" xfId="2370" xr:uid="{03E3BEED-54A8-40FA-808E-CAB90E6743E1}"/>
    <cellStyle name="Normal 4 6 6 2 2 6" xfId="2371" xr:uid="{5C2AC192-8C27-4E7B-89D6-A6F7C4119B01}"/>
    <cellStyle name="Normal 4 6 6 2 2 7" xfId="2372" xr:uid="{118365AD-EF88-4923-9CC4-E9C4A3DA722D}"/>
    <cellStyle name="Normal 4 6 6 2 3" xfId="2373" xr:uid="{D2C2BA11-5565-457F-B298-B17B003DF625}"/>
    <cellStyle name="Normal 4 6 6 2 3 2" xfId="2374" xr:uid="{C5519029-4C29-4B2C-974A-006FBB8F8447}"/>
    <cellStyle name="Normal 4 6 6 2 3 2 2" xfId="2375" xr:uid="{4F885684-082D-43F7-BC50-0C2F6A6129E0}"/>
    <cellStyle name="Normal 4 6 6 2 3 2 2 2" xfId="2376" xr:uid="{81975248-1C36-440B-9366-0193C4AF663E}"/>
    <cellStyle name="Normal 4 6 6 2 3 2 2 2 2" xfId="2377" xr:uid="{F32ED6A7-2976-4B2F-92A9-3B875D79086F}"/>
    <cellStyle name="Normal 4 6 6 2 3 2 2 2 3" xfId="2378" xr:uid="{C28C6B5C-F3C1-420B-93B2-123847AD6785}"/>
    <cellStyle name="Normal 4 6 6 2 3 2 2 3" xfId="2379" xr:uid="{4390B70A-59A6-459D-8C0C-01E14F64E387}"/>
    <cellStyle name="Normal 4 6 6 2 3 2 3" xfId="2380" xr:uid="{16C67222-067B-48DB-AAC8-27070D088CFF}"/>
    <cellStyle name="Normal 4 6 6 2 3 2 4" xfId="2381" xr:uid="{CB6796B9-4255-4754-8406-C753FB6B98D8}"/>
    <cellStyle name="Normal 4 6 6 2 3 2 5" xfId="2382" xr:uid="{0AF3E2D5-25A2-47D3-9736-5E898A8A62C9}"/>
    <cellStyle name="Normal 4 6 6 2 3 3" xfId="2383" xr:uid="{BF929A4B-4957-4726-B1A0-41B575937768}"/>
    <cellStyle name="Normal 4 6 6 2 3 3 2" xfId="2384" xr:uid="{AC9600B4-475F-483B-ABFA-BC862EE70DD1}"/>
    <cellStyle name="Normal 4 6 6 2 3 3 2 2" xfId="2385" xr:uid="{F74DA833-B518-4FE4-8CB2-C20A7B0EF03C}"/>
    <cellStyle name="Normal 4 6 6 2 3 3 2 3" xfId="2386" xr:uid="{94FFF439-963A-4571-8EDB-45399F63EA49}"/>
    <cellStyle name="Normal 4 6 6 2 3 3 3" xfId="2387" xr:uid="{884A9836-7A7B-4180-8605-83EDD2B6BE34}"/>
    <cellStyle name="Normal 4 6 6 2 3 4" xfId="2388" xr:uid="{60484604-6461-4DB4-95DD-BDDBA2DE5BD9}"/>
    <cellStyle name="Normal 4 6 6 2 3 5" xfId="2389" xr:uid="{E47176E1-5119-4D4D-BB96-D23530D9CDA8}"/>
    <cellStyle name="Normal 4 6 6 2 4" xfId="2390" xr:uid="{E3EB9704-466D-45A7-8D94-5DE0BB44737E}"/>
    <cellStyle name="Normal 4 6 6 2 4 2" xfId="2391" xr:uid="{B59B08F2-EFFD-40F8-A874-9C8896BDFCEE}"/>
    <cellStyle name="Normal 4 6 6 2 4 2 2" xfId="2392" xr:uid="{296EEC09-3CDE-4A1D-B56C-44F099701D46}"/>
    <cellStyle name="Normal 4 6 6 2 4 2 3" xfId="2393" xr:uid="{0C9FF9D0-1211-47F5-843D-96AC6457C579}"/>
    <cellStyle name="Normal 4 6 6 2 4 3" xfId="2394" xr:uid="{5B91634A-80B8-414E-9AFD-30FEB098A785}"/>
    <cellStyle name="Normal 4 6 6 2 5" xfId="2395" xr:uid="{F45F409C-9A46-4E33-AC83-949C4618B12A}"/>
    <cellStyle name="Normal 4 6 6 2 6" xfId="2396" xr:uid="{5EBEFFAE-F78B-4457-9CBA-68C4D9C9DE06}"/>
    <cellStyle name="Normal 4 6 6 2 7" xfId="2397" xr:uid="{01484DEC-17CA-4D4D-B7D6-4D766E3CF858}"/>
    <cellStyle name="Normal 4 6 6 3" xfId="2398" xr:uid="{A9B8CFC8-000D-4514-8945-E6F51063C947}"/>
    <cellStyle name="Normal 4 6 6 4" xfId="2399" xr:uid="{5FCEA317-F749-4F26-80BE-FA5143B53032}"/>
    <cellStyle name="Normal 4 6 6 4 2" xfId="2400" xr:uid="{EBF49EF6-4E14-4455-AD51-12D63CC33AAF}"/>
    <cellStyle name="Normal 4 6 6 4 2 2" xfId="2401" xr:uid="{29E810A8-4462-4171-AEB6-2FBDF0211102}"/>
    <cellStyle name="Normal 4 6 6 4 2 2 2" xfId="2402" xr:uid="{B5668031-6055-4978-8370-79B1F3631D3D}"/>
    <cellStyle name="Normal 4 6 6 4 2 2 2 2" xfId="2403" xr:uid="{B3BAB7ED-76D6-45FE-831F-5718B02041E7}"/>
    <cellStyle name="Normal 4 6 6 4 2 2 2 3" xfId="2404" xr:uid="{6412924B-7777-49AE-B8C0-B829826C1C74}"/>
    <cellStyle name="Normal 4 6 6 4 2 2 3" xfId="2405" xr:uid="{BB0AB055-0FAA-457B-9C19-5A017F26C3D4}"/>
    <cellStyle name="Normal 4 6 6 4 2 3" xfId="2406" xr:uid="{4F67F27F-DFB3-4FBC-AC54-F08815AC3681}"/>
    <cellStyle name="Normal 4 6 6 4 2 4" xfId="2407" xr:uid="{7ED32CFA-174F-44AB-8AD5-F8A51A609878}"/>
    <cellStyle name="Normal 4 6 6 4 2 5" xfId="2408" xr:uid="{E2DF0666-29EE-4E49-967C-B82B89A3180E}"/>
    <cellStyle name="Normal 4 6 6 4 3" xfId="2409" xr:uid="{43AE67EF-426C-4AF4-AEB1-998AA49E6E25}"/>
    <cellStyle name="Normal 4 6 6 4 3 2" xfId="2410" xr:uid="{7D7387B6-240A-45F2-8AEC-8E286F354AF9}"/>
    <cellStyle name="Normal 4 6 6 4 3 2 2" xfId="2411" xr:uid="{BE5BDFD2-973D-4199-B68A-550196CB3FCA}"/>
    <cellStyle name="Normal 4 6 6 4 3 2 3" xfId="2412" xr:uid="{94AE4167-36AB-46BB-AA58-2C407BE805C3}"/>
    <cellStyle name="Normal 4 6 6 4 3 3" xfId="2413" xr:uid="{E45615B1-795A-4C62-A37A-95D445F62D07}"/>
    <cellStyle name="Normal 4 6 6 4 4" xfId="2414" xr:uid="{65D9F844-FDC4-4FA2-AF7B-A61A7C7B0B7D}"/>
    <cellStyle name="Normal 4 6 6 4 5" xfId="2415" xr:uid="{3D956DDE-ACAE-4606-A280-FEB5FE2D4B1B}"/>
    <cellStyle name="Normal 4 6 6 5" xfId="2416" xr:uid="{9670C4D6-6EB7-454A-8898-41BCDB835741}"/>
    <cellStyle name="Normal 4 6 6 6" xfId="2417" xr:uid="{D4DC5D4C-D5B8-40C6-A2D6-E46F27221564}"/>
    <cellStyle name="Normal 4 6 6 6 2" xfId="2418" xr:uid="{101C8E54-DFD0-4AD9-AC3B-E44D95428B2C}"/>
    <cellStyle name="Normal 4 6 6 6 2 2" xfId="2419" xr:uid="{5EA89100-7E75-409B-8C7C-D958E4D2A526}"/>
    <cellStyle name="Normal 4 6 6 6 2 3" xfId="2420" xr:uid="{1B5917BD-AD11-4796-9B7F-C00CED5481B6}"/>
    <cellStyle name="Normal 4 6 6 6 3" xfId="2421" xr:uid="{56CEAE7C-6D3B-4F73-A207-446ED3417FFE}"/>
    <cellStyle name="Normal 4 6 6 7" xfId="2422" xr:uid="{2FA6F35C-4643-4A26-BD27-D24992A0FDD2}"/>
    <cellStyle name="Normal 4 6 6 8" xfId="2423" xr:uid="{FC9F03BB-2E65-4EA6-8041-746C6F9A2561}"/>
    <cellStyle name="Normal 4 6 6 9" xfId="2424" xr:uid="{631743C9-A18D-4328-B0BC-A6057CD9B5F9}"/>
    <cellStyle name="Normal 4 6 7" xfId="2425" xr:uid="{6A10F145-5C8D-4B7F-9250-1CA644746D99}"/>
    <cellStyle name="Normal 4 6 8" xfId="2426" xr:uid="{571C7C52-3875-40BC-99CC-2F35D11DF5E4}"/>
    <cellStyle name="Normal 4 6 8 2" xfId="2427" xr:uid="{0A6E6191-13E4-4F7C-9473-E01B0A95EEA4}"/>
    <cellStyle name="Normal 4 6 8 2 2" xfId="2428" xr:uid="{899C4D70-ED5B-40D8-9C82-56D99168226D}"/>
    <cellStyle name="Normal 4 6 8 2 2 2" xfId="2429" xr:uid="{D8EF4652-005D-42CC-9ABD-182D7709717F}"/>
    <cellStyle name="Normal 4 6 8 2 2 2 2" xfId="2430" xr:uid="{AD11DA13-FD7F-48F3-A6E8-D8AB2EC5D9E3}"/>
    <cellStyle name="Normal 4 6 8 2 2 2 2 2" xfId="2431" xr:uid="{B31D85C3-4BE6-4411-8725-AEA1A5DC7564}"/>
    <cellStyle name="Normal 4 6 8 2 2 2 2 2 2" xfId="2432" xr:uid="{45094CC4-6F34-4F0C-8CEE-5EB5B5BBB473}"/>
    <cellStyle name="Normal 4 6 8 2 2 2 2 2 3" xfId="2433" xr:uid="{E97D4D42-4707-4796-A59B-C6670033945D}"/>
    <cellStyle name="Normal 4 6 8 2 2 2 2 3" xfId="2434" xr:uid="{71CA6DE9-1166-4D42-8D7F-691FD4456F99}"/>
    <cellStyle name="Normal 4 6 8 2 2 2 3" xfId="2435" xr:uid="{47EB850F-8F4A-4C0B-B55C-A25B4D5653A4}"/>
    <cellStyle name="Normal 4 6 8 2 2 2 4" xfId="2436" xr:uid="{A24D0086-FCD0-410B-8C5F-73966E0289F3}"/>
    <cellStyle name="Normal 4 6 8 2 2 2 5" xfId="2437" xr:uid="{DF3A0DA8-4651-4436-9B58-469425B279EE}"/>
    <cellStyle name="Normal 4 6 8 2 2 3" xfId="2438" xr:uid="{B0878A12-D39B-4E02-A2C2-BE153EFC5298}"/>
    <cellStyle name="Normal 4 6 8 2 2 3 2" xfId="2439" xr:uid="{61748960-9EC0-4319-8D6C-9CA2112C0CA6}"/>
    <cellStyle name="Normal 4 6 8 2 2 3 2 2" xfId="2440" xr:uid="{3046D1F0-6B42-4F5A-8027-134F980C4F8C}"/>
    <cellStyle name="Normal 4 6 8 2 2 3 2 3" xfId="2441" xr:uid="{B4A99184-9A31-4E3A-8679-DF20468AC7B3}"/>
    <cellStyle name="Normal 4 6 8 2 2 3 3" xfId="2442" xr:uid="{E6C936ED-BFCA-40E8-AACD-A079EE5BE6B5}"/>
    <cellStyle name="Normal 4 6 8 2 2 4" xfId="2443" xr:uid="{22F94470-BA32-465C-BBCD-348B3B6BFB36}"/>
    <cellStyle name="Normal 4 6 8 2 2 5" xfId="2444" xr:uid="{13B9369C-00C0-4F1B-AFD2-85D988FCA0FA}"/>
    <cellStyle name="Normal 4 6 8 2 3" xfId="2445" xr:uid="{DB79BAE8-831F-42F0-9CF6-0D541BCB050C}"/>
    <cellStyle name="Normal 4 6 8 2 4" xfId="2446" xr:uid="{3313F4CB-435B-461E-B28F-175FEF19E89E}"/>
    <cellStyle name="Normal 4 6 8 2 4 2" xfId="2447" xr:uid="{71A52443-840A-4994-99B0-BEE4FED7B743}"/>
    <cellStyle name="Normal 4 6 8 2 4 2 2" xfId="2448" xr:uid="{967CB931-6D70-426C-A190-910BA294423C}"/>
    <cellStyle name="Normal 4 6 8 2 4 2 3" xfId="2449" xr:uid="{81B0B03D-A3A7-4F52-9DBD-440345BEE453}"/>
    <cellStyle name="Normal 4 6 8 2 4 3" xfId="2450" xr:uid="{5161B098-33E9-4487-B2E0-56DEFB417CC2}"/>
    <cellStyle name="Normal 4 6 8 2 5" xfId="2451" xr:uid="{FA6218CA-6A3A-4685-B15D-5E9A8AC80453}"/>
    <cellStyle name="Normal 4 6 8 2 6" xfId="2452" xr:uid="{277056AF-DC74-49A2-A037-E57074A7F923}"/>
    <cellStyle name="Normal 4 6 8 2 7" xfId="2453" xr:uid="{AA75FDD1-88A5-4C03-B433-DA5CD49DBF8C}"/>
    <cellStyle name="Normal 4 6 8 3" xfId="2454" xr:uid="{2C599477-038C-4E85-8FB7-82FBBCA6CD58}"/>
    <cellStyle name="Normal 4 6 8 3 2" xfId="2455" xr:uid="{93B7AA39-12A6-400A-9960-0D12E1ECC790}"/>
    <cellStyle name="Normal 4 6 8 3 2 2" xfId="2456" xr:uid="{FCD3FC88-2D4E-48AB-9B24-B106ACD2F440}"/>
    <cellStyle name="Normal 4 6 8 3 2 2 2" xfId="2457" xr:uid="{864D2C11-02DA-421F-9D53-FA85D88D8DDB}"/>
    <cellStyle name="Normal 4 6 8 3 2 2 2 2" xfId="2458" xr:uid="{ADB3FDA3-D27B-4E2F-BD68-9E18BD73653E}"/>
    <cellStyle name="Normal 4 6 8 3 2 2 2 3" xfId="2459" xr:uid="{90C71F05-6139-4151-8FE3-82FBCCF1EF0D}"/>
    <cellStyle name="Normal 4 6 8 3 2 2 3" xfId="2460" xr:uid="{26E0AAD0-ECA1-4566-B145-20CBA26B05AF}"/>
    <cellStyle name="Normal 4 6 8 3 2 3" xfId="2461" xr:uid="{C30108F5-AA6E-4BB3-8F39-C143922560D5}"/>
    <cellStyle name="Normal 4 6 8 3 2 4" xfId="2462" xr:uid="{1AC54DDA-9867-45D4-B797-2B938581328F}"/>
    <cellStyle name="Normal 4 6 8 3 2 5" xfId="2463" xr:uid="{CD5ADE32-1055-4C96-ABB1-334528F31CA5}"/>
    <cellStyle name="Normal 4 6 8 3 3" xfId="2464" xr:uid="{9FD1DF5D-3A41-4686-9719-3C3C7D70C3F2}"/>
    <cellStyle name="Normal 4 6 8 3 3 2" xfId="2465" xr:uid="{62CA3C5E-4A9F-4C42-83AF-2405750F90B0}"/>
    <cellStyle name="Normal 4 6 8 3 3 2 2" xfId="2466" xr:uid="{69B95A3A-2944-4FF3-B952-708A2573BAF6}"/>
    <cellStyle name="Normal 4 6 8 3 3 2 3" xfId="2467" xr:uid="{5AFD1D60-A032-48D6-B77C-7B876C301B8A}"/>
    <cellStyle name="Normal 4 6 8 3 3 3" xfId="2468" xr:uid="{D92C1532-EEBC-4AB0-A2DB-F0494206B7F9}"/>
    <cellStyle name="Normal 4 6 8 3 4" xfId="2469" xr:uid="{11A1F682-9D15-4759-A94D-81B23C8741E2}"/>
    <cellStyle name="Normal 4 6 8 3 5" xfId="2470" xr:uid="{8342FCBC-A1C2-4D6D-88B9-2D61E65FCF8E}"/>
    <cellStyle name="Normal 4 6 8 4" xfId="2471" xr:uid="{EF28FED4-45A3-4795-84F8-D01816D43EDB}"/>
    <cellStyle name="Normal 4 6 8 4 2" xfId="2472" xr:uid="{D9F1A505-1878-48CA-BB90-64A2ACBD6E2A}"/>
    <cellStyle name="Normal 4 6 8 4 2 2" xfId="2473" xr:uid="{578CE3D3-BAD5-4A05-B64A-7508D9F6BBF5}"/>
    <cellStyle name="Normal 4 6 8 4 2 3" xfId="2474" xr:uid="{E654802A-5EC0-453C-98E4-95D23894DF8B}"/>
    <cellStyle name="Normal 4 6 8 4 3" xfId="2475" xr:uid="{40A27DDD-3A61-405F-A2AF-D3127B28ACED}"/>
    <cellStyle name="Normal 4 6 8 5" xfId="2476" xr:uid="{7E296747-772E-4ABC-ADE3-58095699EEB6}"/>
    <cellStyle name="Normal 4 6 8 6" xfId="2477" xr:uid="{63D79E0D-2E13-4310-A95F-138D360ABBDA}"/>
    <cellStyle name="Normal 4 6 8 7" xfId="2478" xr:uid="{1B7FDE2D-41D4-4776-B1F5-64D3D1C80729}"/>
    <cellStyle name="Normal 4 6 9" xfId="2479" xr:uid="{7522D856-87CD-494D-BBF7-6C2DDAEFB618}"/>
    <cellStyle name="Normal 4 6 9 2" xfId="2480" xr:uid="{12FF2A41-7C05-45BF-992A-978EB856911C}"/>
    <cellStyle name="Normal 4 6 9 2 2" xfId="2481" xr:uid="{A7CCC8FA-1054-4B25-B575-AA449B3109DA}"/>
    <cellStyle name="Normal 4 6 9 2 2 2" xfId="2482" xr:uid="{00AA7C1A-C95E-421A-BBC2-6397B003BD38}"/>
    <cellStyle name="Normal 4 6 9 2 2 2 2" xfId="2483" xr:uid="{6DC50531-593E-4136-8448-867B24A61C0A}"/>
    <cellStyle name="Normal 4 6 9 2 2 2 3" xfId="2484" xr:uid="{E2C1248B-D72D-46ED-9350-093E3602A313}"/>
    <cellStyle name="Normal 4 6 9 2 2 3" xfId="2485" xr:uid="{75B0D26C-68BB-403C-A485-6E0BEB432DA8}"/>
    <cellStyle name="Normal 4 6 9 2 3" xfId="2486" xr:uid="{1311540C-479C-4CF0-91A2-5562AE5FA282}"/>
    <cellStyle name="Normal 4 6 9 2 4" xfId="2487" xr:uid="{CB45F1F6-34BD-4DC2-9B78-E5734ABB408F}"/>
    <cellStyle name="Normal 4 6 9 2 5" xfId="2488" xr:uid="{6D2C9557-7602-4E4D-849F-5F9A197D2F2E}"/>
    <cellStyle name="Normal 4 6 9 3" xfId="2489" xr:uid="{95B9C836-F1A0-4075-979D-02666BCAE6BD}"/>
    <cellStyle name="Normal 4 6 9 3 2" xfId="2490" xr:uid="{83457A7A-E6EA-431D-A8BC-7201191A8016}"/>
    <cellStyle name="Normal 4 6 9 3 2 2" xfId="2491" xr:uid="{98F7C406-5095-444D-9D06-AC04EAAB44C0}"/>
    <cellStyle name="Normal 4 6 9 3 2 3" xfId="2492" xr:uid="{73366A8F-877A-41B8-99D5-742B1BEB868C}"/>
    <cellStyle name="Normal 4 6 9 3 3" xfId="2493" xr:uid="{DC41FE4E-5E71-482D-987D-C23F9780035D}"/>
    <cellStyle name="Normal 4 6 9 4" xfId="2494" xr:uid="{BD6EEA9F-85EB-4CDF-B133-60261642E05E}"/>
    <cellStyle name="Normal 4 6 9 5" xfId="2495" xr:uid="{7589E53D-9325-4BA8-B329-87500B5B67E5}"/>
    <cellStyle name="Normal 4 7" xfId="2496" xr:uid="{79B6D94B-048B-420E-B75E-53DED8183E4D}"/>
    <cellStyle name="Normal 4 8" xfId="2497" xr:uid="{63B28E71-7AAC-4E27-A7B3-B5D659F855BC}"/>
    <cellStyle name="Normal 4 9" xfId="2498" xr:uid="{D208B229-BFBF-41FC-9838-6AA579AD1B68}"/>
    <cellStyle name="Normal 5 2" xfId="2499" xr:uid="{EE5521F9-5318-4A2D-A56C-04A286A32DCC}"/>
    <cellStyle name="Normal 5 2 2" xfId="2500" xr:uid="{3B7420FA-8C73-4FD1-B772-FA8D1717F30A}"/>
    <cellStyle name="Normal 5 3" xfId="2501" xr:uid="{7FA482A6-91A0-4522-B5BD-82936440AA59}"/>
    <cellStyle name="Normal 5 3 2" xfId="2502" xr:uid="{1082516B-12D1-4408-BE3D-3D217F8A4974}"/>
    <cellStyle name="Normal 5 4" xfId="2503" xr:uid="{5DDCCDFA-3B25-41E3-A41E-3E01379E4DC7}"/>
    <cellStyle name="Normal 5 4 10" xfId="2504" xr:uid="{0801DFFB-4142-4CC2-A3DF-9788971335D7}"/>
    <cellStyle name="Normal 5 4 11" xfId="2505" xr:uid="{B195EB54-78E4-4B6A-A95D-120EF9E2005F}"/>
    <cellStyle name="Normal 5 4 11 2" xfId="2506" xr:uid="{3933610E-B8BB-4B30-9297-C7B1D0683123}"/>
    <cellStyle name="Normal 5 4 11 2 2" xfId="2507" xr:uid="{EAFA71C5-0124-4B76-92FA-A9E8E696B9DC}"/>
    <cellStyle name="Normal 5 4 11 2 3" xfId="2508" xr:uid="{7855AD17-C553-4057-B3A9-6BC27E57A8C1}"/>
    <cellStyle name="Normal 5 4 11 3" xfId="2509" xr:uid="{59988785-6F44-43B9-99F5-D6FC7D2B5AD9}"/>
    <cellStyle name="Normal 5 4 12" xfId="2510" xr:uid="{9D77DAAA-A5E2-4A3F-94AB-AE375778FDB7}"/>
    <cellStyle name="Normal 5 4 13" xfId="2511" xr:uid="{61FC9063-F580-497E-B44C-12D5C6FD29C6}"/>
    <cellStyle name="Normal 5 4 14" xfId="2512" xr:uid="{9E49C998-3461-4180-8181-ADD690585AC8}"/>
    <cellStyle name="Normal 5 4 2" xfId="2513" xr:uid="{103DB95D-1DD7-4359-9E3A-89828EAA4AC3}"/>
    <cellStyle name="Normal 5 4 2 10" xfId="2514" xr:uid="{2C41CE0E-D064-4890-BCFC-C8FE674F8EEF}"/>
    <cellStyle name="Normal 5 4 2 11" xfId="2515" xr:uid="{CA805261-4C22-4A19-BC20-0518E0FC6A9A}"/>
    <cellStyle name="Normal 5 4 2 2" xfId="2516" xr:uid="{F3EBF9C7-F821-4EF5-8A98-E2472BE25D5A}"/>
    <cellStyle name="Normal 5 4 2 2 2" xfId="2517" xr:uid="{0E3F2D9D-2748-4C65-AD08-14088B2C765C}"/>
    <cellStyle name="Normal 5 4 2 2 2 2" xfId="2518" xr:uid="{3FA43492-460C-44DB-857E-EAD155EA7E5F}"/>
    <cellStyle name="Normal 5 4 2 2 2 2 2" xfId="2519" xr:uid="{5088F3F1-DE65-406B-A00E-13BD8D1278CD}"/>
    <cellStyle name="Normal 5 4 2 2 2 2 2 2" xfId="2520" xr:uid="{F001173F-1E1B-4A0B-BC0A-C206B3212AFC}"/>
    <cellStyle name="Normal 5 4 2 2 2 2 2 2 2" xfId="2521" xr:uid="{B850859B-4DA8-4C7C-9E23-2D21B228A726}"/>
    <cellStyle name="Normal 5 4 2 2 2 2 2 2 2 2" xfId="2522" xr:uid="{E022D6DF-4A74-4AF0-8896-C89E962830B7}"/>
    <cellStyle name="Normal 5 4 2 2 2 2 2 2 2 2 2" xfId="2523" xr:uid="{F6517A2C-2026-4645-A8E2-C42700F4093E}"/>
    <cellStyle name="Normal 5 4 2 2 2 2 2 2 2 2 3" xfId="2524" xr:uid="{C085AE9D-9433-4F38-8458-D51B70782D74}"/>
    <cellStyle name="Normal 5 4 2 2 2 2 2 2 2 3" xfId="2525" xr:uid="{7288DF4F-BDA5-48D4-B057-C03A1A8C3A0E}"/>
    <cellStyle name="Normal 5 4 2 2 2 2 2 2 3" xfId="2526" xr:uid="{3A8B320C-3240-4B7F-9EF2-3818F99649DA}"/>
    <cellStyle name="Normal 5 4 2 2 2 2 2 2 4" xfId="2527" xr:uid="{BD664225-3414-40E7-9C42-7F3675C9DED7}"/>
    <cellStyle name="Normal 5 4 2 2 2 2 2 2 5" xfId="2528" xr:uid="{4A18FBA3-9C65-4DDB-BAF5-156D4CBB0843}"/>
    <cellStyle name="Normal 5 4 2 2 2 2 2 3" xfId="2529" xr:uid="{DDC32FFA-B4EE-448D-AE0D-EE803191A3C3}"/>
    <cellStyle name="Normal 5 4 2 2 2 2 2 3 2" xfId="2530" xr:uid="{FFB974B5-AC14-4042-8EFD-E22463D8AFCB}"/>
    <cellStyle name="Normal 5 4 2 2 2 2 2 3 2 2" xfId="2531" xr:uid="{57933E57-03E1-43CB-9DA4-83DBD4399DE5}"/>
    <cellStyle name="Normal 5 4 2 2 2 2 2 3 2 3" xfId="2532" xr:uid="{1B15BA10-6B10-41C1-A4D4-19B1C69E2F60}"/>
    <cellStyle name="Normal 5 4 2 2 2 2 2 3 3" xfId="2533" xr:uid="{5F4F5790-324E-4059-B03A-6B1D0136BA76}"/>
    <cellStyle name="Normal 5 4 2 2 2 2 2 4" xfId="2534" xr:uid="{BECDD4F2-BB4F-42C2-8EEF-45AA9CBA1416}"/>
    <cellStyle name="Normal 5 4 2 2 2 2 2 5" xfId="2535" xr:uid="{DF60C005-7E26-411B-BE48-BCC6CA609CC9}"/>
    <cellStyle name="Normal 5 4 2 2 2 2 3" xfId="2536" xr:uid="{8E9EBD41-B1D2-48CF-90CC-1729788C32F0}"/>
    <cellStyle name="Normal 5 4 2 2 2 2 4" xfId="2537" xr:uid="{505DC7B5-FA3B-4E46-A5FD-7773C67B4CF2}"/>
    <cellStyle name="Normal 5 4 2 2 2 2 4 2" xfId="2538" xr:uid="{B249A07B-09C6-4294-925E-39A2D7E0D8E3}"/>
    <cellStyle name="Normal 5 4 2 2 2 2 4 2 2" xfId="2539" xr:uid="{B6DF796D-27D2-494D-A88F-5D83F2E331CF}"/>
    <cellStyle name="Normal 5 4 2 2 2 2 4 2 3" xfId="2540" xr:uid="{3FFF70D5-3A7B-4183-834A-8A006CCDAC10}"/>
    <cellStyle name="Normal 5 4 2 2 2 2 4 3" xfId="2541" xr:uid="{F8F84498-16CC-4C01-A21C-E39AE1168414}"/>
    <cellStyle name="Normal 5 4 2 2 2 2 5" xfId="2542" xr:uid="{AE30356E-6483-4969-B7C2-0D5227B56BD6}"/>
    <cellStyle name="Normal 5 4 2 2 2 2 6" xfId="2543" xr:uid="{FAB918AA-60B2-4786-9EBB-AB4B93BBA110}"/>
    <cellStyle name="Normal 5 4 2 2 2 2 7" xfId="2544" xr:uid="{D60A9ED3-1492-45FE-B2AE-AC40D40798E4}"/>
    <cellStyle name="Normal 5 4 2 2 2 3" xfId="2545" xr:uid="{6A6FAD05-0AFE-4C1D-8CC5-2B965E558B82}"/>
    <cellStyle name="Normal 5 4 2 2 2 3 2" xfId="2546" xr:uid="{B8A1B396-AD07-4BB8-BC39-9FD4AE75A936}"/>
    <cellStyle name="Normal 5 4 2 2 2 3 2 2" xfId="2547" xr:uid="{F4BE7758-538D-4907-A455-15F036BC9416}"/>
    <cellStyle name="Normal 5 4 2 2 2 3 2 2 2" xfId="2548" xr:uid="{2BBA11A2-0136-4737-9F8D-0A46564008B2}"/>
    <cellStyle name="Normal 5 4 2 2 2 3 2 2 2 2" xfId="2549" xr:uid="{B0734D0B-DCF7-4DE3-B2C7-DCCE8F64F160}"/>
    <cellStyle name="Normal 5 4 2 2 2 3 2 2 2 3" xfId="2550" xr:uid="{9A569AA4-32FB-43BE-9435-E8CAB1FED36C}"/>
    <cellStyle name="Normal 5 4 2 2 2 3 2 2 3" xfId="2551" xr:uid="{FDD26587-1F32-4608-A17A-6DE9B6A0B070}"/>
    <cellStyle name="Normal 5 4 2 2 2 3 2 3" xfId="2552" xr:uid="{FBF70DCC-32AE-40AD-BB29-8F26BB05A6AF}"/>
    <cellStyle name="Normal 5 4 2 2 2 3 2 4" xfId="2553" xr:uid="{4A09742B-984C-4568-AB30-14E502732438}"/>
    <cellStyle name="Normal 5 4 2 2 2 3 2 5" xfId="2554" xr:uid="{60AE38D5-50EB-4FC7-818B-E1CFF58E8F2B}"/>
    <cellStyle name="Normal 5 4 2 2 2 3 3" xfId="2555" xr:uid="{1AABB34E-E10E-4777-A56C-CDE51597A7E1}"/>
    <cellStyle name="Normal 5 4 2 2 2 3 3 2" xfId="2556" xr:uid="{27BF3257-D209-4962-BECC-D31DA99DD3A5}"/>
    <cellStyle name="Normal 5 4 2 2 2 3 3 2 2" xfId="2557" xr:uid="{110F4B67-BFD2-4478-86F1-8773E5E5CD99}"/>
    <cellStyle name="Normal 5 4 2 2 2 3 3 2 3" xfId="2558" xr:uid="{2E37558B-1153-44CD-B116-B96AE3A5809C}"/>
    <cellStyle name="Normal 5 4 2 2 2 3 3 3" xfId="2559" xr:uid="{187F4005-5493-4773-AA5A-A193D8AF319C}"/>
    <cellStyle name="Normal 5 4 2 2 2 3 4" xfId="2560" xr:uid="{A1A42941-0996-4F39-AF96-33A7578F2331}"/>
    <cellStyle name="Normal 5 4 2 2 2 3 5" xfId="2561" xr:uid="{46A199A0-B150-4BC8-8EB5-4EB671E46A0F}"/>
    <cellStyle name="Normal 5 4 2 2 2 4" xfId="2562" xr:uid="{2CED96C0-40A1-401D-944D-821598EBC710}"/>
    <cellStyle name="Normal 5 4 2 2 2 4 2" xfId="2563" xr:uid="{C679667B-5446-46AE-80DF-1652F075F0BC}"/>
    <cellStyle name="Normal 5 4 2 2 2 4 2 2" xfId="2564" xr:uid="{709F6AD1-24E3-45FC-8CAA-070BF6748383}"/>
    <cellStyle name="Normal 5 4 2 2 2 4 2 3" xfId="2565" xr:uid="{332E0743-873B-4D2C-A29A-1A398B1A7D38}"/>
    <cellStyle name="Normal 5 4 2 2 2 4 3" xfId="2566" xr:uid="{32D30846-8526-48A7-90F2-65E39A4284FC}"/>
    <cellStyle name="Normal 5 4 2 2 2 5" xfId="2567" xr:uid="{46D79138-ABB2-474A-B5BA-632ED3BCB55A}"/>
    <cellStyle name="Normal 5 4 2 2 2 6" xfId="2568" xr:uid="{76A04E27-D362-49A1-8064-A3EE7CFE0F68}"/>
    <cellStyle name="Normal 5 4 2 2 2 7" xfId="2569" xr:uid="{23BA62DB-E80A-4F50-B5FB-B9B5B723900C}"/>
    <cellStyle name="Normal 5 4 2 2 3" xfId="2570" xr:uid="{AE41349B-A821-4E05-9F46-AB0F6F6EABF5}"/>
    <cellStyle name="Normal 5 4 2 2 4" xfId="2571" xr:uid="{D3ED28F7-BB41-4F70-90E3-B19E8EF42752}"/>
    <cellStyle name="Normal 5 4 2 2 4 2" xfId="2572" xr:uid="{91477CD8-63C8-4497-998A-AD22FD0903B3}"/>
    <cellStyle name="Normal 5 4 2 2 4 2 2" xfId="2573" xr:uid="{EF1FB4C7-86AD-4190-B9D1-081A56AC24FC}"/>
    <cellStyle name="Normal 5 4 2 2 4 2 2 2" xfId="2574" xr:uid="{E3D7EBA1-437E-4C0A-9BD2-52B43F6317BD}"/>
    <cellStyle name="Normal 5 4 2 2 4 2 2 2 2" xfId="2575" xr:uid="{AA929C4B-AA3F-4396-B416-5C5CACB0CE95}"/>
    <cellStyle name="Normal 5 4 2 2 4 2 2 2 3" xfId="2576" xr:uid="{1AA9F324-3AAE-4425-A59B-4DCAEFD24ED5}"/>
    <cellStyle name="Normal 5 4 2 2 4 2 2 3" xfId="2577" xr:uid="{93532881-7179-4750-80A1-B12692FCE5EA}"/>
    <cellStyle name="Normal 5 4 2 2 4 2 3" xfId="2578" xr:uid="{387D663B-9315-4295-941B-DC68328AB2B9}"/>
    <cellStyle name="Normal 5 4 2 2 4 2 4" xfId="2579" xr:uid="{1B5B5A5B-673E-424A-B87E-67E37450B7B5}"/>
    <cellStyle name="Normal 5 4 2 2 4 2 5" xfId="2580" xr:uid="{AE792D3E-2029-48D3-AFFD-58A399B9A805}"/>
    <cellStyle name="Normal 5 4 2 2 4 3" xfId="2581" xr:uid="{B328AB17-AF8D-430E-BBC4-81B4F0A5A9D3}"/>
    <cellStyle name="Normal 5 4 2 2 4 3 2" xfId="2582" xr:uid="{F186BD91-59FB-490C-B575-D3CF08C99C17}"/>
    <cellStyle name="Normal 5 4 2 2 4 3 2 2" xfId="2583" xr:uid="{3A806235-12EE-4E4A-87B3-6073B88F23A0}"/>
    <cellStyle name="Normal 5 4 2 2 4 3 2 3" xfId="2584" xr:uid="{CDBBAA0D-2FA6-4EC1-886A-C0413ADC861E}"/>
    <cellStyle name="Normal 5 4 2 2 4 3 3" xfId="2585" xr:uid="{7D736DA5-5B79-42DB-96B0-623444D72981}"/>
    <cellStyle name="Normal 5 4 2 2 4 4" xfId="2586" xr:uid="{EBFAD77E-986A-48F0-ADE7-F1FFC50E5448}"/>
    <cellStyle name="Normal 5 4 2 2 4 5" xfId="2587" xr:uid="{6FCB15A5-43E8-4976-AA74-D160F4D0CB22}"/>
    <cellStyle name="Normal 5 4 2 2 5" xfId="2588" xr:uid="{18DF56FC-194F-4736-93F7-B44C5186278A}"/>
    <cellStyle name="Normal 5 4 2 2 6" xfId="2589" xr:uid="{15AB896D-B254-46A3-B461-A3A76ACF9E55}"/>
    <cellStyle name="Normal 5 4 2 2 6 2" xfId="2590" xr:uid="{D34995EA-3722-4E90-A296-A555BFBECE21}"/>
    <cellStyle name="Normal 5 4 2 2 6 2 2" xfId="2591" xr:uid="{EFD7019B-0387-4C5E-AB05-6D87A165648F}"/>
    <cellStyle name="Normal 5 4 2 2 6 2 3" xfId="2592" xr:uid="{36E69340-C7A2-4BC2-8334-41CA7F6D07E1}"/>
    <cellStyle name="Normal 5 4 2 2 6 3" xfId="2593" xr:uid="{3970B629-0650-4D5E-9794-651E038D0F7C}"/>
    <cellStyle name="Normal 5 4 2 2 7" xfId="2594" xr:uid="{CACDC304-B9DB-4042-B1E1-02BF2F810B67}"/>
    <cellStyle name="Normal 5 4 2 2 8" xfId="2595" xr:uid="{08592A98-2484-47AC-8D15-02551CB50DBF}"/>
    <cellStyle name="Normal 5 4 2 2 9" xfId="2596" xr:uid="{77768D6D-FB7E-4D25-8C1C-00B966D3F784}"/>
    <cellStyle name="Normal 5 4 2 3" xfId="2597" xr:uid="{C1A2A594-779B-462F-9BEA-F7A7D33E3B8B}"/>
    <cellStyle name="Normal 5 4 2 4" xfId="2598" xr:uid="{822CA92E-CE13-4E3B-BE01-8AC1FD715D37}"/>
    <cellStyle name="Normal 5 4 2 5" xfId="2599" xr:uid="{B793E4B7-9242-4D54-B2C4-7D2537D66981}"/>
    <cellStyle name="Normal 5 4 2 5 2" xfId="2600" xr:uid="{ED00C817-3D8F-46F2-BD08-092582CB2FF5}"/>
    <cellStyle name="Normal 5 4 2 5 2 2" xfId="2601" xr:uid="{8B917EE3-0F9A-493D-BFF0-09B727003723}"/>
    <cellStyle name="Normal 5 4 2 5 2 2 2" xfId="2602" xr:uid="{65CFAAB0-9B15-46B4-AAD4-69B1CFBB79E6}"/>
    <cellStyle name="Normal 5 4 2 5 2 2 2 2" xfId="2603" xr:uid="{615625F5-162D-45B0-A293-49B23E50FFE1}"/>
    <cellStyle name="Normal 5 4 2 5 2 2 2 2 2" xfId="2604" xr:uid="{611DE3DF-80D0-4C7E-859A-E7AF11A436BC}"/>
    <cellStyle name="Normal 5 4 2 5 2 2 2 2 2 2" xfId="2605" xr:uid="{9F3D173E-C720-43E8-91C0-657B9DCD130F}"/>
    <cellStyle name="Normal 5 4 2 5 2 2 2 2 2 3" xfId="2606" xr:uid="{2120751B-7058-44B6-9F43-36431AA91566}"/>
    <cellStyle name="Normal 5 4 2 5 2 2 2 2 3" xfId="2607" xr:uid="{6BE412E2-80A6-4762-BD1C-F8A6439E66AB}"/>
    <cellStyle name="Normal 5 4 2 5 2 2 2 3" xfId="2608" xr:uid="{45FE37B7-60D3-4D0F-9D24-8D05F776BD74}"/>
    <cellStyle name="Normal 5 4 2 5 2 2 2 4" xfId="2609" xr:uid="{2AF39540-96B0-4CEC-BD39-04BAC7EFD3E8}"/>
    <cellStyle name="Normal 5 4 2 5 2 2 2 5" xfId="2610" xr:uid="{5B3E7960-E0EB-46CB-9CBB-F70F3620EAB3}"/>
    <cellStyle name="Normal 5 4 2 5 2 2 3" xfId="2611" xr:uid="{4091DE11-7FFC-4F89-BDEC-CC285A7D1819}"/>
    <cellStyle name="Normal 5 4 2 5 2 2 3 2" xfId="2612" xr:uid="{E3E6E5C8-93D0-4EBC-A58C-384CC24C24D7}"/>
    <cellStyle name="Normal 5 4 2 5 2 2 3 2 2" xfId="2613" xr:uid="{462311CE-2277-4903-8A56-2DC8FC7A10FB}"/>
    <cellStyle name="Normal 5 4 2 5 2 2 3 2 3" xfId="2614" xr:uid="{8B8628B0-D210-450B-94E1-917B5EFD6C5C}"/>
    <cellStyle name="Normal 5 4 2 5 2 2 3 3" xfId="2615" xr:uid="{4ED7D3D6-73A3-4F22-91FD-8685043C7A7F}"/>
    <cellStyle name="Normal 5 4 2 5 2 2 4" xfId="2616" xr:uid="{ED814409-80F8-4FF9-A127-2CF8EE947A20}"/>
    <cellStyle name="Normal 5 4 2 5 2 2 5" xfId="2617" xr:uid="{DFEB3E57-1DF2-4D5E-8DB8-52E5EF4062F4}"/>
    <cellStyle name="Normal 5 4 2 5 2 3" xfId="2618" xr:uid="{A8B07FB5-6DAD-4959-945B-C8F1EF280F72}"/>
    <cellStyle name="Normal 5 4 2 5 2 4" xfId="2619" xr:uid="{FFBF69B8-3C70-4878-899D-91C03836D325}"/>
    <cellStyle name="Normal 5 4 2 5 2 4 2" xfId="2620" xr:uid="{5C4E4C89-7D56-4971-B513-BA538E9FD990}"/>
    <cellStyle name="Normal 5 4 2 5 2 4 2 2" xfId="2621" xr:uid="{152DD84D-58D2-45D1-821E-4871718FB054}"/>
    <cellStyle name="Normal 5 4 2 5 2 4 2 3" xfId="2622" xr:uid="{44CBFB7F-FA1B-4E0C-8F27-C9C491C1B677}"/>
    <cellStyle name="Normal 5 4 2 5 2 4 3" xfId="2623" xr:uid="{58E64CB8-553E-4D68-AFA0-1B8D4D8E0663}"/>
    <cellStyle name="Normal 5 4 2 5 2 5" xfId="2624" xr:uid="{ECD7EF18-AF8B-4A83-9B1F-6DB82C618659}"/>
    <cellStyle name="Normal 5 4 2 5 2 6" xfId="2625" xr:uid="{0794A939-3F07-483A-BAEB-F4A6F289B3A5}"/>
    <cellStyle name="Normal 5 4 2 5 2 7" xfId="2626" xr:uid="{D47B4DA9-4065-4CFD-BAC8-E33360F7BBDF}"/>
    <cellStyle name="Normal 5 4 2 5 3" xfId="2627" xr:uid="{B6E45F97-F094-446B-83CD-06411C51CB99}"/>
    <cellStyle name="Normal 5 4 2 5 3 2" xfId="2628" xr:uid="{086973B1-3CFD-42E2-82B9-6BBB93B5F5F5}"/>
    <cellStyle name="Normal 5 4 2 5 3 2 2" xfId="2629" xr:uid="{83428A77-6A99-407C-B4FF-5FF48E5C7EAC}"/>
    <cellStyle name="Normal 5 4 2 5 3 2 2 2" xfId="2630" xr:uid="{7DCF7265-B16F-4EA6-A15F-F3B8428A73F4}"/>
    <cellStyle name="Normal 5 4 2 5 3 2 2 2 2" xfId="2631" xr:uid="{C44F7C9E-EF0A-44EA-81E0-AD4A7678CF27}"/>
    <cellStyle name="Normal 5 4 2 5 3 2 2 2 3" xfId="2632" xr:uid="{88DB3A65-ACE5-4AB1-9E0E-E632EFC839D4}"/>
    <cellStyle name="Normal 5 4 2 5 3 2 2 3" xfId="2633" xr:uid="{0E5CC2A2-341B-43B9-998D-24AAC93F2303}"/>
    <cellStyle name="Normal 5 4 2 5 3 2 3" xfId="2634" xr:uid="{FBC71E4D-6349-4D17-9F67-8862D10B6FCD}"/>
    <cellStyle name="Normal 5 4 2 5 3 2 4" xfId="2635" xr:uid="{8DF58262-0899-4993-9CE6-F33D7CB49361}"/>
    <cellStyle name="Normal 5 4 2 5 3 2 5" xfId="2636" xr:uid="{F6DED8CB-9805-44E2-A144-F32A18348906}"/>
    <cellStyle name="Normal 5 4 2 5 3 3" xfId="2637" xr:uid="{D6999EA8-2B0B-40EC-8D6F-4D3E17CDDF44}"/>
    <cellStyle name="Normal 5 4 2 5 3 3 2" xfId="2638" xr:uid="{95C90E55-4246-45F2-9137-D95602A23F31}"/>
    <cellStyle name="Normal 5 4 2 5 3 3 2 2" xfId="2639" xr:uid="{F2322278-616D-4F23-98F8-BF931EF8A0E5}"/>
    <cellStyle name="Normal 5 4 2 5 3 3 2 3" xfId="2640" xr:uid="{8C88D800-0C61-4EC5-919D-AA0AA176D314}"/>
    <cellStyle name="Normal 5 4 2 5 3 3 3" xfId="2641" xr:uid="{54093C5D-ED39-40EF-8666-91B1E2701394}"/>
    <cellStyle name="Normal 5 4 2 5 3 4" xfId="2642" xr:uid="{20C8DEF8-D209-4201-840E-4D25819E7BAF}"/>
    <cellStyle name="Normal 5 4 2 5 3 5" xfId="2643" xr:uid="{2B63043B-4C9E-4056-87FE-99B014110D14}"/>
    <cellStyle name="Normal 5 4 2 5 4" xfId="2644" xr:uid="{0C7B6CC4-0C33-4512-B0DB-0B76A194FAD2}"/>
    <cellStyle name="Normal 5 4 2 5 4 2" xfId="2645" xr:uid="{D1A02632-7FAB-45F2-A915-AA513F46F948}"/>
    <cellStyle name="Normal 5 4 2 5 4 2 2" xfId="2646" xr:uid="{E499D370-993B-40BB-9D60-CE9E1AF8C289}"/>
    <cellStyle name="Normal 5 4 2 5 4 2 3" xfId="2647" xr:uid="{8266EB54-43AA-4100-B2F4-EC2A623C1967}"/>
    <cellStyle name="Normal 5 4 2 5 4 3" xfId="2648" xr:uid="{7104ABD0-0F47-4C61-B984-06AE51C799AF}"/>
    <cellStyle name="Normal 5 4 2 5 5" xfId="2649" xr:uid="{3C89369F-3C0E-4EE5-A612-C8D4F58701E4}"/>
    <cellStyle name="Normal 5 4 2 5 6" xfId="2650" xr:uid="{E900570B-5D12-4771-B7F4-03D3D7CD3758}"/>
    <cellStyle name="Normal 5 4 2 5 7" xfId="2651" xr:uid="{F7127E84-92AC-45F3-9B8F-39F303AB1615}"/>
    <cellStyle name="Normal 5 4 2 6" xfId="2652" xr:uid="{6271BDD4-5F4E-44B3-9C8F-AC0159E0029E}"/>
    <cellStyle name="Normal 5 4 2 6 2" xfId="2653" xr:uid="{091FEC2C-4F90-48F5-9DD0-52B7D26FDE68}"/>
    <cellStyle name="Normal 5 4 2 6 2 2" xfId="2654" xr:uid="{C663BD47-C0A3-4EFB-8C9C-89F119B855EE}"/>
    <cellStyle name="Normal 5 4 2 6 2 2 2" xfId="2655" xr:uid="{B2CF9EAE-373E-4B5F-981E-1FB5CE8B31D0}"/>
    <cellStyle name="Normal 5 4 2 6 2 2 2 2" xfId="2656" xr:uid="{E73EDB1A-A02A-4D5C-810B-911CE2B63E35}"/>
    <cellStyle name="Normal 5 4 2 6 2 2 2 3" xfId="2657" xr:uid="{052D66E7-9985-4DEB-BECD-8365A7A8DAC7}"/>
    <cellStyle name="Normal 5 4 2 6 2 2 3" xfId="2658" xr:uid="{4FE0E418-D2F3-4469-98AA-5459C0F15D79}"/>
    <cellStyle name="Normal 5 4 2 6 2 3" xfId="2659" xr:uid="{F8A8C367-D711-4E29-AE67-15ED499C8629}"/>
    <cellStyle name="Normal 5 4 2 6 2 4" xfId="2660" xr:uid="{57C24B8A-40DB-4B57-8F8E-52BD4D0E99E9}"/>
    <cellStyle name="Normal 5 4 2 6 2 5" xfId="2661" xr:uid="{254303A2-E5E8-442D-BAC9-F7612642C944}"/>
    <cellStyle name="Normal 5 4 2 6 3" xfId="2662" xr:uid="{C6233845-E8E4-4E05-B238-17C0DDBA86FC}"/>
    <cellStyle name="Normal 5 4 2 6 3 2" xfId="2663" xr:uid="{83E0241C-76BD-4844-B656-A1488918D567}"/>
    <cellStyle name="Normal 5 4 2 6 3 2 2" xfId="2664" xr:uid="{47EC93E8-E09D-4B57-B113-0ED0A4E55E04}"/>
    <cellStyle name="Normal 5 4 2 6 3 2 3" xfId="2665" xr:uid="{8B085DDD-E8D8-421D-A6EA-113FC95F8A6B}"/>
    <cellStyle name="Normal 5 4 2 6 3 3" xfId="2666" xr:uid="{EA86557E-035F-41A9-A89D-F67D59CFB96D}"/>
    <cellStyle name="Normal 5 4 2 6 4" xfId="2667" xr:uid="{CA6238FB-0C91-457C-98AD-0FE49145E0F0}"/>
    <cellStyle name="Normal 5 4 2 6 5" xfId="2668" xr:uid="{B873A6B1-7FE1-4D0F-A441-A7ED1F079C0D}"/>
    <cellStyle name="Normal 5 4 2 7" xfId="2669" xr:uid="{EA74DFF5-B445-4FB6-A29D-473534E11795}"/>
    <cellStyle name="Normal 5 4 2 8" xfId="2670" xr:uid="{FC1CE503-AA5D-4A3D-B27E-57D4620E1BB2}"/>
    <cellStyle name="Normal 5 4 2 8 2" xfId="2671" xr:uid="{C1EAB917-7FC8-4E07-A065-4EE696321022}"/>
    <cellStyle name="Normal 5 4 2 8 2 2" xfId="2672" xr:uid="{9842E616-3A01-482E-9702-88B56AC2AA2B}"/>
    <cellStyle name="Normal 5 4 2 8 2 3" xfId="2673" xr:uid="{78E758DD-DD18-458C-AA04-5DABDD4139AE}"/>
    <cellStyle name="Normal 5 4 2 8 3" xfId="2674" xr:uid="{0830DD11-BF1A-458A-8E5B-07E6AB3BB468}"/>
    <cellStyle name="Normal 5 4 2 9" xfId="2675" xr:uid="{6145A2E2-A623-4239-BCBF-6765F023AED4}"/>
    <cellStyle name="Normal 5 4 3" xfId="2676" xr:uid="{DCFC39D0-0D40-437E-A379-1B49DF3C68F6}"/>
    <cellStyle name="Normal 5 4 4" xfId="2677" xr:uid="{768649D2-6A8C-429D-84CA-C9216B838ED5}"/>
    <cellStyle name="Normal 5 4 5" xfId="2678" xr:uid="{54CFD013-E891-4D80-A8C0-A5F4E285E883}"/>
    <cellStyle name="Normal 5 4 6" xfId="2679" xr:uid="{D4A072D6-E081-45F6-B3E9-45CDE493E806}"/>
    <cellStyle name="Normal 5 4 6 2" xfId="2680" xr:uid="{D8EC2669-D2E9-4FE6-8D4B-D34D12798D6F}"/>
    <cellStyle name="Normal 5 4 6 2 2" xfId="2681" xr:uid="{8E306386-4F7E-4CC1-95C5-321FB14A4C8F}"/>
    <cellStyle name="Normal 5 4 6 2 2 2" xfId="2682" xr:uid="{9FD8C42D-F1BB-4869-836E-3536CC8FA2D2}"/>
    <cellStyle name="Normal 5 4 6 2 2 2 2" xfId="2683" xr:uid="{D3B1EBFA-7577-421C-990E-A9296CF76D4B}"/>
    <cellStyle name="Normal 5 4 6 2 2 2 2 2" xfId="2684" xr:uid="{3255FEF9-31C8-4C97-83F4-F7899D8EACE5}"/>
    <cellStyle name="Normal 5 4 6 2 2 2 2 2 2" xfId="2685" xr:uid="{9161A122-0815-4CDF-9837-C224C9127EC9}"/>
    <cellStyle name="Normal 5 4 6 2 2 2 2 2 2 2" xfId="2686" xr:uid="{70616835-FB43-4BFC-930D-051B0E2F861E}"/>
    <cellStyle name="Normal 5 4 6 2 2 2 2 2 2 3" xfId="2687" xr:uid="{3E672783-E3C2-4657-AD75-E8E36FF9A555}"/>
    <cellStyle name="Normal 5 4 6 2 2 2 2 2 3" xfId="2688" xr:uid="{A425AEAD-2E49-4F9A-9ED2-5F1BD0D2DF08}"/>
    <cellStyle name="Normal 5 4 6 2 2 2 2 3" xfId="2689" xr:uid="{797D013B-E32D-4B5A-81B1-D4306FF952DA}"/>
    <cellStyle name="Normal 5 4 6 2 2 2 2 4" xfId="2690" xr:uid="{47E13FBE-79AD-40A5-8E96-D0D6C46938B8}"/>
    <cellStyle name="Normal 5 4 6 2 2 2 2 5" xfId="2691" xr:uid="{F831DD12-A883-4B3F-9182-20219CF2E74F}"/>
    <cellStyle name="Normal 5 4 6 2 2 2 3" xfId="2692" xr:uid="{632F6197-545E-4075-B601-FE245ABC2C92}"/>
    <cellStyle name="Normal 5 4 6 2 2 2 3 2" xfId="2693" xr:uid="{A1B52057-7BE3-4044-BACE-181DB1C7131E}"/>
    <cellStyle name="Normal 5 4 6 2 2 2 3 2 2" xfId="2694" xr:uid="{DE975DFD-09C2-46A6-82BE-CE58227B82D2}"/>
    <cellStyle name="Normal 5 4 6 2 2 2 3 2 3" xfId="2695" xr:uid="{641083B6-88DA-4457-803D-0055B4207032}"/>
    <cellStyle name="Normal 5 4 6 2 2 2 3 3" xfId="2696" xr:uid="{119F9AD6-98B9-4E40-81A0-6C005B2E78E2}"/>
    <cellStyle name="Normal 5 4 6 2 2 2 4" xfId="2697" xr:uid="{2476BB74-AFF4-4D34-8828-FB4D88171B9E}"/>
    <cellStyle name="Normal 5 4 6 2 2 2 5" xfId="2698" xr:uid="{BA5D674E-E693-4AB7-A8F4-6234E24235EA}"/>
    <cellStyle name="Normal 5 4 6 2 2 3" xfId="2699" xr:uid="{AE1B2E38-B93D-4885-845B-D2591C286807}"/>
    <cellStyle name="Normal 5 4 6 2 2 4" xfId="2700" xr:uid="{69333E2C-2515-433D-B109-F87BDABF0705}"/>
    <cellStyle name="Normal 5 4 6 2 2 4 2" xfId="2701" xr:uid="{5665AB82-14AF-422C-9335-A4A6C7A675BD}"/>
    <cellStyle name="Normal 5 4 6 2 2 4 2 2" xfId="2702" xr:uid="{5177167F-419D-46FF-BD52-E45189F42ECF}"/>
    <cellStyle name="Normal 5 4 6 2 2 4 2 3" xfId="2703" xr:uid="{62FA683F-984B-4DF6-9878-7CEDE8DCDA6D}"/>
    <cellStyle name="Normal 5 4 6 2 2 4 3" xfId="2704" xr:uid="{CD507A42-7405-4F20-A8E4-2172B2E488C7}"/>
    <cellStyle name="Normal 5 4 6 2 2 5" xfId="2705" xr:uid="{166F9BA4-4646-43B6-940B-816B43D4B0EA}"/>
    <cellStyle name="Normal 5 4 6 2 2 6" xfId="2706" xr:uid="{EA140A55-A2CD-4B6E-A743-2398A0D80A26}"/>
    <cellStyle name="Normal 5 4 6 2 2 7" xfId="2707" xr:uid="{FD6615E0-46C5-4A45-AE1F-928A6385651D}"/>
    <cellStyle name="Normal 5 4 6 2 3" xfId="2708" xr:uid="{1EF46265-A2FC-4ECC-94D4-7764834EEFAC}"/>
    <cellStyle name="Normal 5 4 6 2 3 2" xfId="2709" xr:uid="{36AE11A4-7677-4194-B696-89E88209E249}"/>
    <cellStyle name="Normal 5 4 6 2 3 2 2" xfId="2710" xr:uid="{9AD25ABA-2AD1-4F5E-882A-EA9FB790BA53}"/>
    <cellStyle name="Normal 5 4 6 2 3 2 2 2" xfId="2711" xr:uid="{C662E29B-464D-43EA-BE42-9CEAAAAD6AE7}"/>
    <cellStyle name="Normal 5 4 6 2 3 2 2 2 2" xfId="2712" xr:uid="{66B1B39E-ED8C-4558-8008-8A27945CEA29}"/>
    <cellStyle name="Normal 5 4 6 2 3 2 2 2 3" xfId="2713" xr:uid="{1E16700D-B586-4192-8379-2C28781F70F1}"/>
    <cellStyle name="Normal 5 4 6 2 3 2 2 3" xfId="2714" xr:uid="{9BD354F3-B0CB-4CBF-890C-217EF2715655}"/>
    <cellStyle name="Normal 5 4 6 2 3 2 3" xfId="2715" xr:uid="{8C61180A-8E31-483E-A888-01964B2B739B}"/>
    <cellStyle name="Normal 5 4 6 2 3 2 4" xfId="2716" xr:uid="{406408AF-765A-4F8F-A37B-B90875D80DD7}"/>
    <cellStyle name="Normal 5 4 6 2 3 2 5" xfId="2717" xr:uid="{3065809F-C972-4736-8EAB-4C47B9936784}"/>
    <cellStyle name="Normal 5 4 6 2 3 3" xfId="2718" xr:uid="{1D4BD8DC-3145-444E-993E-E92CC95E6A3A}"/>
    <cellStyle name="Normal 5 4 6 2 3 3 2" xfId="2719" xr:uid="{2AD79356-7C14-4C6B-A4E7-8F19E7D5A96B}"/>
    <cellStyle name="Normal 5 4 6 2 3 3 2 2" xfId="2720" xr:uid="{96E3C292-4ACE-4EE1-A681-3874EF66A444}"/>
    <cellStyle name="Normal 5 4 6 2 3 3 2 3" xfId="2721" xr:uid="{328C5E8C-3C86-410A-B04C-112A710FB3E6}"/>
    <cellStyle name="Normal 5 4 6 2 3 3 3" xfId="2722" xr:uid="{DFB5E19C-0FB9-4E1E-A740-A63A46419083}"/>
    <cellStyle name="Normal 5 4 6 2 3 4" xfId="2723" xr:uid="{00D13713-B23B-4578-B74C-F17B145EDDA5}"/>
    <cellStyle name="Normal 5 4 6 2 3 5" xfId="2724" xr:uid="{B3B0419F-3B11-4D04-B1D4-C48B00D89FC8}"/>
    <cellStyle name="Normal 5 4 6 2 4" xfId="2725" xr:uid="{12E93FB3-30F3-458E-BF49-9561F4D342BB}"/>
    <cellStyle name="Normal 5 4 6 2 4 2" xfId="2726" xr:uid="{A0E5D1E7-A19C-4C31-A030-75D57166B8CC}"/>
    <cellStyle name="Normal 5 4 6 2 4 2 2" xfId="2727" xr:uid="{5FEF82C4-29EE-4EBA-B0AA-6357D8A5BE78}"/>
    <cellStyle name="Normal 5 4 6 2 4 2 3" xfId="2728" xr:uid="{E9A62F18-8F12-41F0-B5CC-04F526650436}"/>
    <cellStyle name="Normal 5 4 6 2 4 3" xfId="2729" xr:uid="{B8C328DC-96B9-4A76-9214-5AC909C5538D}"/>
    <cellStyle name="Normal 5 4 6 2 5" xfId="2730" xr:uid="{0662F23B-3940-468C-965F-CE7B33F2576E}"/>
    <cellStyle name="Normal 5 4 6 2 6" xfId="2731" xr:uid="{C7C1244D-1AAC-4756-9E81-CCDCF2A5BF92}"/>
    <cellStyle name="Normal 5 4 6 2 7" xfId="2732" xr:uid="{DFABEA27-F9DF-4376-A265-51BE1375374E}"/>
    <cellStyle name="Normal 5 4 6 3" xfId="2733" xr:uid="{3653A1F5-ED9D-44BC-A9C4-F0A9B28E38E2}"/>
    <cellStyle name="Normal 5 4 6 4" xfId="2734" xr:uid="{B4711DB4-C51A-470E-9780-012211B80686}"/>
    <cellStyle name="Normal 5 4 6 4 2" xfId="2735" xr:uid="{47AC464F-99DC-4F92-80D1-07D0568609D9}"/>
    <cellStyle name="Normal 5 4 6 4 2 2" xfId="2736" xr:uid="{8CC96E60-CC07-44AE-84DB-53650D1A32E5}"/>
    <cellStyle name="Normal 5 4 6 4 2 2 2" xfId="2737" xr:uid="{8EACA623-236F-4B10-AE2E-1FC95AE968A7}"/>
    <cellStyle name="Normal 5 4 6 4 2 2 2 2" xfId="2738" xr:uid="{B1EDDC83-229E-4786-8806-00AC3DD12044}"/>
    <cellStyle name="Normal 5 4 6 4 2 2 2 3" xfId="2739" xr:uid="{D24E08E6-197E-4482-BFBF-C8CEFC098F37}"/>
    <cellStyle name="Normal 5 4 6 4 2 2 3" xfId="2740" xr:uid="{14342E4F-E4D1-42F5-91DF-D86D9E0B380C}"/>
    <cellStyle name="Normal 5 4 6 4 2 3" xfId="2741" xr:uid="{597334DD-48C5-4C86-8DD7-BF31C9A134DD}"/>
    <cellStyle name="Normal 5 4 6 4 2 4" xfId="2742" xr:uid="{A1BFA32E-8248-495F-8B45-F95C6126038A}"/>
    <cellStyle name="Normal 5 4 6 4 2 5" xfId="2743" xr:uid="{3DA8FBDC-484B-4922-AE07-75F4C14A411E}"/>
    <cellStyle name="Normal 5 4 6 4 3" xfId="2744" xr:uid="{5BB2E965-C238-4191-8FD8-08152B3C4B71}"/>
    <cellStyle name="Normal 5 4 6 4 3 2" xfId="2745" xr:uid="{6C5DB66C-A27E-495A-A6A9-CDF5F7897ADD}"/>
    <cellStyle name="Normal 5 4 6 4 3 2 2" xfId="2746" xr:uid="{ADFD5AA1-2E3F-43E0-B6C8-64DDFFC16207}"/>
    <cellStyle name="Normal 5 4 6 4 3 2 3" xfId="2747" xr:uid="{BF9464E3-70A7-4762-9AC7-8780AD99550A}"/>
    <cellStyle name="Normal 5 4 6 4 3 3" xfId="2748" xr:uid="{618D0C85-689A-437F-825F-245728AFF8AE}"/>
    <cellStyle name="Normal 5 4 6 4 4" xfId="2749" xr:uid="{8136B9B8-8672-49B5-A11D-98817E0ED1E4}"/>
    <cellStyle name="Normal 5 4 6 4 5" xfId="2750" xr:uid="{542FF6E3-9E42-417D-AF07-756BB9E2CC9E}"/>
    <cellStyle name="Normal 5 4 6 5" xfId="2751" xr:uid="{A9EB02F6-44DF-4FA2-B473-4CA75002E85D}"/>
    <cellStyle name="Normal 5 4 6 6" xfId="2752" xr:uid="{D764A120-B50E-4E6E-9F93-F09DB1E1F23B}"/>
    <cellStyle name="Normal 5 4 6 6 2" xfId="2753" xr:uid="{766B8194-6C9F-450C-9077-7F5FC0D0D13F}"/>
    <cellStyle name="Normal 5 4 6 6 2 2" xfId="2754" xr:uid="{241AFCB2-B7C2-422B-8A64-89547E27607B}"/>
    <cellStyle name="Normal 5 4 6 6 2 3" xfId="2755" xr:uid="{E7A3F2B1-0A0C-40A0-B7A7-500C9B878E96}"/>
    <cellStyle name="Normal 5 4 6 6 3" xfId="2756" xr:uid="{CE754F63-2991-4912-B6E9-081B82338CCB}"/>
    <cellStyle name="Normal 5 4 6 7" xfId="2757" xr:uid="{1A230671-0D82-47D5-8BD4-8EFC5041FAF4}"/>
    <cellStyle name="Normal 5 4 6 8" xfId="2758" xr:uid="{98BD6CE3-5F2C-410D-9C1B-A58DE50879B7}"/>
    <cellStyle name="Normal 5 4 6 9" xfId="2759" xr:uid="{1C855927-8F8D-46D4-8083-FD34A711280A}"/>
    <cellStyle name="Normal 5 4 7" xfId="2760" xr:uid="{8FDE96A9-F272-4C93-81CD-BD87040F8869}"/>
    <cellStyle name="Normal 5 4 8" xfId="2761" xr:uid="{BA7E1B50-10D2-405A-AE1A-1CC7C89310A0}"/>
    <cellStyle name="Normal 5 4 8 2" xfId="2762" xr:uid="{95BF4B7A-2898-451B-8AD3-F016AC1A2914}"/>
    <cellStyle name="Normal 5 4 8 2 2" xfId="2763" xr:uid="{0CAEF9FA-B13F-4E8F-967E-A196202EBBE0}"/>
    <cellStyle name="Normal 5 4 8 2 2 2" xfId="2764" xr:uid="{147B9A2A-EBE5-41FC-8736-DE1DC64465B3}"/>
    <cellStyle name="Normal 5 4 8 2 2 2 2" xfId="2765" xr:uid="{8CB0387D-1E9B-4C84-A66C-DC2F43A2F2BB}"/>
    <cellStyle name="Normal 5 4 8 2 2 2 2 2" xfId="2766" xr:uid="{90CF593D-A1DC-4C5F-B3B5-034D55CE0A2F}"/>
    <cellStyle name="Normal 5 4 8 2 2 2 2 2 2" xfId="2767" xr:uid="{2580B71C-7608-41F2-8EAD-A6AA6D027D7C}"/>
    <cellStyle name="Normal 5 4 8 2 2 2 2 2 3" xfId="2768" xr:uid="{EF39FD79-8E60-4E17-A16A-9A038E979D03}"/>
    <cellStyle name="Normal 5 4 8 2 2 2 2 3" xfId="2769" xr:uid="{7BEEB95D-7A07-4D00-81E0-3F96D4CD9698}"/>
    <cellStyle name="Normal 5 4 8 2 2 2 3" xfId="2770" xr:uid="{CCB4B926-88BC-46BF-800A-F0BC240F7E5A}"/>
    <cellStyle name="Normal 5 4 8 2 2 2 4" xfId="2771" xr:uid="{58A99358-48D9-49CD-93D0-0C9FB867366A}"/>
    <cellStyle name="Normal 5 4 8 2 2 2 5" xfId="2772" xr:uid="{46C6B066-299F-4B59-8B88-AE81071408EB}"/>
    <cellStyle name="Normal 5 4 8 2 2 3" xfId="2773" xr:uid="{1B4F36B8-BD4C-4813-ADCF-6DBD94AA328A}"/>
    <cellStyle name="Normal 5 4 8 2 2 3 2" xfId="2774" xr:uid="{0DE2E6E6-25CE-4D4A-8A56-A9CE09B3E450}"/>
    <cellStyle name="Normal 5 4 8 2 2 3 2 2" xfId="2775" xr:uid="{A52C01EC-A5FA-48AC-9367-9747FD66E23E}"/>
    <cellStyle name="Normal 5 4 8 2 2 3 2 3" xfId="2776" xr:uid="{337D2344-2F12-4729-8431-8A3AF0022544}"/>
    <cellStyle name="Normal 5 4 8 2 2 3 3" xfId="2777" xr:uid="{61448E37-E512-4C7D-B24C-B669A5BE1665}"/>
    <cellStyle name="Normal 5 4 8 2 2 4" xfId="2778" xr:uid="{E00CE627-2AB9-4128-9E40-D82AE1916800}"/>
    <cellStyle name="Normal 5 4 8 2 2 5" xfId="2779" xr:uid="{5E0AD7EF-6D25-4796-9349-3B07E42824CA}"/>
    <cellStyle name="Normal 5 4 8 2 3" xfId="2780" xr:uid="{99BD920F-6D47-4F39-A2F2-B7C959CB66CB}"/>
    <cellStyle name="Normal 5 4 8 2 4" xfId="2781" xr:uid="{FFA06ADC-A007-41F9-9A9A-8A19FA6FFE57}"/>
    <cellStyle name="Normal 5 4 8 2 4 2" xfId="2782" xr:uid="{65E3866B-510C-4DA8-BED8-9A115377E6F8}"/>
    <cellStyle name="Normal 5 4 8 2 4 2 2" xfId="2783" xr:uid="{406328FF-E19E-49FE-9285-EF6DA17CC235}"/>
    <cellStyle name="Normal 5 4 8 2 4 2 3" xfId="2784" xr:uid="{2597FD1D-C744-4057-B65C-0C3A85BFC77E}"/>
    <cellStyle name="Normal 5 4 8 2 4 3" xfId="2785" xr:uid="{92280D0B-8AC7-497D-B98F-F70D9566BC11}"/>
    <cellStyle name="Normal 5 4 8 2 5" xfId="2786" xr:uid="{D305DB6E-C9F2-4818-90DC-FD6603D31957}"/>
    <cellStyle name="Normal 5 4 8 2 6" xfId="2787" xr:uid="{12DE78FE-BCEE-4CF2-AB16-03F753BC418A}"/>
    <cellStyle name="Normal 5 4 8 2 7" xfId="2788" xr:uid="{F82D3BFE-659C-41CF-8714-05723D5F1DAB}"/>
    <cellStyle name="Normal 5 4 8 3" xfId="2789" xr:uid="{9FC1A521-065A-4878-947D-193D9E91240D}"/>
    <cellStyle name="Normal 5 4 8 3 2" xfId="2790" xr:uid="{6B31CCC7-9C4D-487B-96FF-995919C64C90}"/>
    <cellStyle name="Normal 5 4 8 3 2 2" xfId="2791" xr:uid="{84BB9B16-276A-4EAF-906C-CAD2A0A78015}"/>
    <cellStyle name="Normal 5 4 8 3 2 2 2" xfId="2792" xr:uid="{725405A8-0FE3-4ACD-B83B-2F68E71A1F14}"/>
    <cellStyle name="Normal 5 4 8 3 2 2 2 2" xfId="2793" xr:uid="{210B601F-C465-4654-942A-90F0A2107258}"/>
    <cellStyle name="Normal 5 4 8 3 2 2 2 3" xfId="2794" xr:uid="{C5263543-CC40-4FC3-B091-99EECA1BE2F6}"/>
    <cellStyle name="Normal 5 4 8 3 2 2 3" xfId="2795" xr:uid="{74C444A4-9F52-45AC-BE55-C707A7BA55E1}"/>
    <cellStyle name="Normal 5 4 8 3 2 3" xfId="2796" xr:uid="{8C01411A-72E2-4C0C-A2E5-9704477D6334}"/>
    <cellStyle name="Normal 5 4 8 3 2 4" xfId="2797" xr:uid="{A758CE5A-AF13-4894-9352-72359CCB4109}"/>
    <cellStyle name="Normal 5 4 8 3 2 5" xfId="2798" xr:uid="{0C22E333-3FE0-483E-BDB9-2768EEAA60C0}"/>
    <cellStyle name="Normal 5 4 8 3 3" xfId="2799" xr:uid="{FD9A6B94-1134-401E-A5A5-2B1C965E745B}"/>
    <cellStyle name="Normal 5 4 8 3 3 2" xfId="2800" xr:uid="{9D0EF48C-1AC0-4AD4-8DD3-2F0A6E73D5FF}"/>
    <cellStyle name="Normal 5 4 8 3 3 2 2" xfId="2801" xr:uid="{F3085F29-50E7-444D-BDF9-168471260575}"/>
    <cellStyle name="Normal 5 4 8 3 3 2 3" xfId="2802" xr:uid="{57438DB5-48B5-4E5F-9274-7AD586AD5829}"/>
    <cellStyle name="Normal 5 4 8 3 3 3" xfId="2803" xr:uid="{51E120A7-F8CA-4D5D-9AD2-CE42920710C4}"/>
    <cellStyle name="Normal 5 4 8 3 4" xfId="2804" xr:uid="{8D06FA0C-44A7-4F4B-839C-3132903E9679}"/>
    <cellStyle name="Normal 5 4 8 3 5" xfId="2805" xr:uid="{CDDFFE38-EFFA-4299-9652-9CEAF2E136FC}"/>
    <cellStyle name="Normal 5 4 8 4" xfId="2806" xr:uid="{BBB542C8-D835-4DA2-8047-13902EC1EE41}"/>
    <cellStyle name="Normal 5 4 8 4 2" xfId="2807" xr:uid="{417D33D3-E7E7-4870-9C22-C7A25FBAB38A}"/>
    <cellStyle name="Normal 5 4 8 4 2 2" xfId="2808" xr:uid="{1D6BAC51-BF9D-40FC-B851-439A3E5B7FD1}"/>
    <cellStyle name="Normal 5 4 8 4 2 3" xfId="2809" xr:uid="{05D75076-846C-4287-988D-57C5C6FA6AE6}"/>
    <cellStyle name="Normal 5 4 8 4 3" xfId="2810" xr:uid="{1D8B1286-CFFE-4A9C-B357-E9B52B5CB8F1}"/>
    <cellStyle name="Normal 5 4 8 5" xfId="2811" xr:uid="{41993B9E-F434-4FD1-8842-32B680AD5DD3}"/>
    <cellStyle name="Normal 5 4 8 6" xfId="2812" xr:uid="{252BF642-F056-40E3-BBE8-1867E06AD83F}"/>
    <cellStyle name="Normal 5 4 8 7" xfId="2813" xr:uid="{65175AA9-2ACC-4485-AED5-47171AF261DF}"/>
    <cellStyle name="Normal 5 4 9" xfId="2814" xr:uid="{EC62A14E-7AAC-4068-B66B-F4A820E5F08C}"/>
    <cellStyle name="Normal 5 4 9 2" xfId="2815" xr:uid="{E21A456E-FBDD-44CE-90A6-79B91180A736}"/>
    <cellStyle name="Normal 5 4 9 2 2" xfId="2816" xr:uid="{F6E68245-32F6-4430-AEAC-51396062C5E8}"/>
    <cellStyle name="Normal 5 4 9 2 2 2" xfId="2817" xr:uid="{2A5B8E2E-EF62-4A7F-8717-90B36B11BEF2}"/>
    <cellStyle name="Normal 5 4 9 2 2 2 2" xfId="2818" xr:uid="{BA26DF36-6172-4BAE-933C-0ED1259056B4}"/>
    <cellStyle name="Normal 5 4 9 2 2 2 3" xfId="2819" xr:uid="{33E4B9BF-6462-4DEB-B1CC-E0F63B040A47}"/>
    <cellStyle name="Normal 5 4 9 2 2 3" xfId="2820" xr:uid="{1B64A809-3C78-47AC-BE7E-9AB2BFC3377A}"/>
    <cellStyle name="Normal 5 4 9 2 3" xfId="2821" xr:uid="{CF2F6651-CDEE-4869-A15F-1337C6041D71}"/>
    <cellStyle name="Normal 5 4 9 2 4" xfId="2822" xr:uid="{687D5378-36B0-43E7-8E11-F5542EF3C429}"/>
    <cellStyle name="Normal 5 4 9 2 5" xfId="2823" xr:uid="{7B857E1F-E8C7-49BD-AD0C-14ADD089AD0D}"/>
    <cellStyle name="Normal 5 4 9 3" xfId="2824" xr:uid="{9737958E-9591-408A-9330-9C9273B2128B}"/>
    <cellStyle name="Normal 5 4 9 3 2" xfId="2825" xr:uid="{FC12964C-552D-4AC4-A297-4092D2CAC3E6}"/>
    <cellStyle name="Normal 5 4 9 3 2 2" xfId="2826" xr:uid="{775F177A-9DC0-4ADA-A515-7CC3309E4EEA}"/>
    <cellStyle name="Normal 5 4 9 3 2 3" xfId="2827" xr:uid="{840F2B1E-79E5-419B-A029-CE6DBC884B86}"/>
    <cellStyle name="Normal 5 4 9 3 3" xfId="2828" xr:uid="{38BD8162-79F9-4FC8-88ED-F7D53746904A}"/>
    <cellStyle name="Normal 5 4 9 4" xfId="2829" xr:uid="{FBD0F831-37A0-4E15-B24C-96B6461F4DCC}"/>
    <cellStyle name="Normal 5 4 9 5" xfId="2830" xr:uid="{6CF7CD5E-BD0D-4695-B65D-57F8EC9F8FBE}"/>
    <cellStyle name="Normal 5 5" xfId="2831" xr:uid="{C5571EA5-4731-4503-A2D3-32D7B247F929}"/>
    <cellStyle name="Normal 5 6" xfId="2832" xr:uid="{65DD6B79-2C90-4410-AEBE-DA1A9B1CF929}"/>
    <cellStyle name="Normal 5 7" xfId="2833" xr:uid="{9B929776-705F-453A-9113-96AE56E08F41}"/>
    <cellStyle name="Normal 5 8" xfId="2834" xr:uid="{89FB563C-DE58-4B0E-8000-247A4A5FEC6F}"/>
    <cellStyle name="Normal 6 2" xfId="2835" xr:uid="{DFD9D703-30BA-4F9D-9756-EEF0F5583213}"/>
    <cellStyle name="Normal 6 2 10" xfId="2836" xr:uid="{7B4CDF91-0BA7-4CAA-9D64-5CCF7A5999E0}"/>
    <cellStyle name="Normal 6 2 11" xfId="2837" xr:uid="{4D69CB46-9667-458D-B14C-BE1391F945D2}"/>
    <cellStyle name="Normal 6 2 11 2" xfId="2838" xr:uid="{C0AD4CAD-7F51-4292-8B41-F633C4302261}"/>
    <cellStyle name="Normal 6 2 11 2 2" xfId="2839" xr:uid="{4A527F48-8759-4101-BD2C-BDFEF7C42653}"/>
    <cellStyle name="Normal 6 2 11 2 3" xfId="2840" xr:uid="{A825D0BD-0BF2-4347-A202-2284DCFB6F36}"/>
    <cellStyle name="Normal 6 2 11 3" xfId="2841" xr:uid="{A48C2AFF-AB6D-43FA-A98E-09CBC0263D8D}"/>
    <cellStyle name="Normal 6 2 12" xfId="2842" xr:uid="{10BA8717-83C2-425E-A7B5-E38139479FAD}"/>
    <cellStyle name="Normal 6 2 13" xfId="2843" xr:uid="{3CF548B4-68E1-4094-A10C-1B06F42DC05C}"/>
    <cellStyle name="Normal 6 2 14" xfId="2844" xr:uid="{EBC31DD3-803A-4DE4-BA63-6C6F32076CEF}"/>
    <cellStyle name="Normal 6 2 2" xfId="2845" xr:uid="{81B59BC0-91A1-4822-86B2-BC69E944C227}"/>
    <cellStyle name="Normal 6 2 2 10" xfId="2846" xr:uid="{3B34A8F9-BD3D-4D39-9E4C-C350B9469DD2}"/>
    <cellStyle name="Normal 6 2 2 11" xfId="2847" xr:uid="{8989147F-A8C4-45FD-BE8A-68A5606163B1}"/>
    <cellStyle name="Normal 6 2 2 2" xfId="2848" xr:uid="{E2DB5F7F-43E8-4A06-A9DA-2DD690246852}"/>
    <cellStyle name="Normal 6 2 2 2 2" xfId="2849" xr:uid="{23DA7992-BF57-4A57-9D06-9AFC26A7AE51}"/>
    <cellStyle name="Normal 6 2 2 2 2 2" xfId="2850" xr:uid="{4D088F9F-ECFE-40ED-929B-9C53C20ACC57}"/>
    <cellStyle name="Normal 6 2 2 2 2 2 2" xfId="2851" xr:uid="{A5E01C08-E914-4ECB-A72C-3AC3F26E216F}"/>
    <cellStyle name="Normal 6 2 2 2 2 2 2 2" xfId="2852" xr:uid="{34E23222-8395-4A0F-B3EA-FFBBFA65CF32}"/>
    <cellStyle name="Normal 6 2 2 2 2 2 2 2 2" xfId="2853" xr:uid="{FE072D5D-21FC-40E9-B6E1-931EC3D626C2}"/>
    <cellStyle name="Normal 6 2 2 2 2 2 2 2 2 2" xfId="2854" xr:uid="{6F2B2C7D-1A52-46B1-B9B7-D7F38D7C708A}"/>
    <cellStyle name="Normal 6 2 2 2 2 2 2 2 2 2 2" xfId="2855" xr:uid="{82A1FC06-A7EB-4F44-BAFC-D730AB1305A2}"/>
    <cellStyle name="Normal 6 2 2 2 2 2 2 2 2 2 3" xfId="2856" xr:uid="{0EAA449D-479B-4BF0-8CD1-A2E1DB60A92E}"/>
    <cellStyle name="Normal 6 2 2 2 2 2 2 2 2 3" xfId="2857" xr:uid="{EA6A3CDC-F0A9-4EE0-AF4F-4367D1AC397F}"/>
    <cellStyle name="Normal 6 2 2 2 2 2 2 2 3" xfId="2858" xr:uid="{C25E5DA3-FFEB-41CD-9BE1-5302A18A2448}"/>
    <cellStyle name="Normal 6 2 2 2 2 2 2 2 4" xfId="2859" xr:uid="{125164FB-C137-45B1-B304-1FADDD1F255D}"/>
    <cellStyle name="Normal 6 2 2 2 2 2 2 2 5" xfId="2860" xr:uid="{FEC6128A-AB9B-4CE7-9228-FBF09AC07A6C}"/>
    <cellStyle name="Normal 6 2 2 2 2 2 2 3" xfId="2861" xr:uid="{C2D7A397-42C6-4B04-B326-EF5122F11F68}"/>
    <cellStyle name="Normal 6 2 2 2 2 2 2 3 2" xfId="2862" xr:uid="{4120D875-C22C-44A0-9651-34B02D5306B7}"/>
    <cellStyle name="Normal 6 2 2 2 2 2 2 3 2 2" xfId="2863" xr:uid="{647B0E0C-CA3F-45A6-A34E-D3F45F1A63A7}"/>
    <cellStyle name="Normal 6 2 2 2 2 2 2 3 2 3" xfId="2864" xr:uid="{6A556F60-EE99-4F28-B51A-EB0E23D34727}"/>
    <cellStyle name="Normal 6 2 2 2 2 2 2 3 3" xfId="2865" xr:uid="{FA34CE5C-2DC3-49B1-B4EB-F3AA1E8DBDAE}"/>
    <cellStyle name="Normal 6 2 2 2 2 2 2 4" xfId="2866" xr:uid="{5008D8C0-6F6E-4D97-AF1A-8D29F67ED15D}"/>
    <cellStyle name="Normal 6 2 2 2 2 2 2 5" xfId="2867" xr:uid="{8917E9F9-D032-41D4-B9A1-D4BC783F8135}"/>
    <cellStyle name="Normal 6 2 2 2 2 2 3" xfId="2868" xr:uid="{660B30BC-2EF4-416C-B162-4E831A688BB9}"/>
    <cellStyle name="Normal 6 2 2 2 2 2 4" xfId="2869" xr:uid="{5CFEDEB6-00C0-4E1B-9B15-6AD5412F0416}"/>
    <cellStyle name="Normal 6 2 2 2 2 2 4 2" xfId="2870" xr:uid="{B2AFB5B0-265B-4CE8-B909-D2C6B0F30213}"/>
    <cellStyle name="Normal 6 2 2 2 2 2 4 2 2" xfId="2871" xr:uid="{8C8F3FA0-9F97-4C76-9A52-62387844B643}"/>
    <cellStyle name="Normal 6 2 2 2 2 2 4 2 3" xfId="2872" xr:uid="{213B36D2-80FD-4F27-934E-E03129F74D64}"/>
    <cellStyle name="Normal 6 2 2 2 2 2 4 3" xfId="2873" xr:uid="{0247F944-3E6C-4CD8-8C2B-CA98BA5D9F04}"/>
    <cellStyle name="Normal 6 2 2 2 2 2 5" xfId="2874" xr:uid="{17C91CF0-C5A6-4EC5-A2E5-959EC9028253}"/>
    <cellStyle name="Normal 6 2 2 2 2 2 6" xfId="2875" xr:uid="{4EDC6D08-9658-4E26-BD2B-A6B4FED24A81}"/>
    <cellStyle name="Normal 6 2 2 2 2 2 7" xfId="2876" xr:uid="{F00E3F4E-AF77-45FE-A8E1-162E38417553}"/>
    <cellStyle name="Normal 6 2 2 2 2 3" xfId="2877" xr:uid="{1176319F-4E75-481A-93AF-A498C7174201}"/>
    <cellStyle name="Normal 6 2 2 2 2 3 2" xfId="2878" xr:uid="{A3378D50-C9DA-4B86-A065-C6A82A89BE1F}"/>
    <cellStyle name="Normal 6 2 2 2 2 3 2 2" xfId="2879" xr:uid="{047077D8-0342-45A2-B0FB-6F6CA30778F7}"/>
    <cellStyle name="Normal 6 2 2 2 2 3 2 2 2" xfId="2880" xr:uid="{EDE7391E-9CFA-41CB-B1AD-C6D3C920BB03}"/>
    <cellStyle name="Normal 6 2 2 2 2 3 2 2 2 2" xfId="2881" xr:uid="{32482228-D7E6-42D9-BB38-F615B6C35DD5}"/>
    <cellStyle name="Normal 6 2 2 2 2 3 2 2 2 3" xfId="2882" xr:uid="{6919800C-F7B4-45C2-A119-AB7C839F158F}"/>
    <cellStyle name="Normal 6 2 2 2 2 3 2 2 3" xfId="2883" xr:uid="{3A70A8B4-B362-497C-9E1B-6CB0C95E9050}"/>
    <cellStyle name="Normal 6 2 2 2 2 3 2 3" xfId="2884" xr:uid="{A2E172BC-63A5-4F56-A3D1-868B17EAF506}"/>
    <cellStyle name="Normal 6 2 2 2 2 3 2 4" xfId="2885" xr:uid="{E39A997C-3222-4403-9D3B-3E774FD52EDA}"/>
    <cellStyle name="Normal 6 2 2 2 2 3 2 5" xfId="2886" xr:uid="{109A1E0A-720B-4B89-8A55-7F2B71166463}"/>
    <cellStyle name="Normal 6 2 2 2 2 3 3" xfId="2887" xr:uid="{9C3971DF-A28A-4142-B3C1-F9EEF574B8F0}"/>
    <cellStyle name="Normal 6 2 2 2 2 3 3 2" xfId="2888" xr:uid="{36387CF1-8A78-497D-92E2-F32A5A0653D9}"/>
    <cellStyle name="Normal 6 2 2 2 2 3 3 2 2" xfId="2889" xr:uid="{439F1F6B-0C02-44EF-B7F8-CEA09C83E050}"/>
    <cellStyle name="Normal 6 2 2 2 2 3 3 2 3" xfId="2890" xr:uid="{5B2A23AE-D940-42CD-AE8D-4CDDF74CFCD7}"/>
    <cellStyle name="Normal 6 2 2 2 2 3 3 3" xfId="2891" xr:uid="{1693D39C-77A3-401B-9960-D7F54CE055FA}"/>
    <cellStyle name="Normal 6 2 2 2 2 3 4" xfId="2892" xr:uid="{9DCE82F7-8296-4ED4-988C-9C55E581C0D7}"/>
    <cellStyle name="Normal 6 2 2 2 2 3 5" xfId="2893" xr:uid="{CFADC499-8CB1-432D-BDCB-9F3BF293A13C}"/>
    <cellStyle name="Normal 6 2 2 2 2 4" xfId="2894" xr:uid="{2E4BBEF3-7722-4661-A423-E4FA29599754}"/>
    <cellStyle name="Normal 6 2 2 2 2 4 2" xfId="2895" xr:uid="{84971C41-DFB7-4522-BB0C-22EDAAA73222}"/>
    <cellStyle name="Normal 6 2 2 2 2 4 2 2" xfId="2896" xr:uid="{2A418C7D-A23D-4DB3-B7F6-245F487C19C2}"/>
    <cellStyle name="Normal 6 2 2 2 2 4 2 3" xfId="2897" xr:uid="{B87C3C9E-6856-4E42-B579-D86D3CD5BB78}"/>
    <cellStyle name="Normal 6 2 2 2 2 4 3" xfId="2898" xr:uid="{A3230AB6-9EA2-463D-9CC4-02B556437A4C}"/>
    <cellStyle name="Normal 6 2 2 2 2 5" xfId="2899" xr:uid="{F4722656-A973-4B96-8C00-D05199D2A13B}"/>
    <cellStyle name="Normal 6 2 2 2 2 6" xfId="2900" xr:uid="{4D04E072-D639-4488-A346-1F39E9958C24}"/>
    <cellStyle name="Normal 6 2 2 2 2 7" xfId="2901" xr:uid="{5D494C2A-810A-4D30-89BF-E3360D58039D}"/>
    <cellStyle name="Normal 6 2 2 2 3" xfId="2902" xr:uid="{561679FA-A794-42A4-9B4E-164A8518AA19}"/>
    <cellStyle name="Normal 6 2 2 2 4" xfId="2903" xr:uid="{369638B3-6CD0-4173-B9C8-361C53AA517F}"/>
    <cellStyle name="Normal 6 2 2 2 4 2" xfId="2904" xr:uid="{57C49DB7-FA86-40AC-B179-ABDD4B1AFF75}"/>
    <cellStyle name="Normal 6 2 2 2 4 2 2" xfId="2905" xr:uid="{9C34157D-08C9-4ECD-BB99-68959B3E124B}"/>
    <cellStyle name="Normal 6 2 2 2 4 2 2 2" xfId="2906" xr:uid="{96D23D76-B52F-47DE-A209-ED0776483AF4}"/>
    <cellStyle name="Normal 6 2 2 2 4 2 2 2 2" xfId="2907" xr:uid="{009B9B75-AF26-432B-A855-266909010600}"/>
    <cellStyle name="Normal 6 2 2 2 4 2 2 2 3" xfId="2908" xr:uid="{648E12A5-42FA-461B-AE8F-423BFC4317EE}"/>
    <cellStyle name="Normal 6 2 2 2 4 2 2 3" xfId="2909" xr:uid="{991C2201-4BC4-42AA-BDA2-1DEA619674CB}"/>
    <cellStyle name="Normal 6 2 2 2 4 2 3" xfId="2910" xr:uid="{C1C629AB-A5E2-40DB-8F74-DF9DC1660B2E}"/>
    <cellStyle name="Normal 6 2 2 2 4 2 4" xfId="2911" xr:uid="{51DEF9C1-A113-499F-889A-EA62D3A88443}"/>
    <cellStyle name="Normal 6 2 2 2 4 2 5" xfId="2912" xr:uid="{83D772EB-5D58-4B19-91CC-C8E5917C50DA}"/>
    <cellStyle name="Normal 6 2 2 2 4 3" xfId="2913" xr:uid="{CE28C980-C007-435A-AEBE-B96A205C3E96}"/>
    <cellStyle name="Normal 6 2 2 2 4 3 2" xfId="2914" xr:uid="{38D744A7-E707-43E8-9FD3-CBEF2ADB2459}"/>
    <cellStyle name="Normal 6 2 2 2 4 3 2 2" xfId="2915" xr:uid="{D9DBFB27-B627-4AE0-B001-B7277D8F4E3F}"/>
    <cellStyle name="Normal 6 2 2 2 4 3 2 3" xfId="2916" xr:uid="{8C82DF9F-CD90-42F2-92F5-F333C3D0A4D5}"/>
    <cellStyle name="Normal 6 2 2 2 4 3 3" xfId="2917" xr:uid="{BCE134B3-3BE8-430A-8116-68C466CFFFBC}"/>
    <cellStyle name="Normal 6 2 2 2 4 4" xfId="2918" xr:uid="{668C36F0-2FAF-4063-A543-88488CE0D31E}"/>
    <cellStyle name="Normal 6 2 2 2 4 5" xfId="2919" xr:uid="{8BFF52BF-4987-4BD1-A4D7-92C6CD0FDC22}"/>
    <cellStyle name="Normal 6 2 2 2 5" xfId="2920" xr:uid="{28694B11-D453-4C13-8678-B477DA3907A3}"/>
    <cellStyle name="Normal 6 2 2 2 6" xfId="2921" xr:uid="{7D2F7958-1B06-4FD6-91F3-8D16DB2E9786}"/>
    <cellStyle name="Normal 6 2 2 2 6 2" xfId="2922" xr:uid="{268655AD-0504-4689-B3E9-B2D5354CA58E}"/>
    <cellStyle name="Normal 6 2 2 2 6 2 2" xfId="2923" xr:uid="{3BE77A91-B095-4315-A455-7EDA150B0E99}"/>
    <cellStyle name="Normal 6 2 2 2 6 2 3" xfId="2924" xr:uid="{0704131B-4DA3-40AB-AC46-48271D93A191}"/>
    <cellStyle name="Normal 6 2 2 2 6 3" xfId="2925" xr:uid="{29B9586E-B564-494D-80BE-C2D055CA5B6B}"/>
    <cellStyle name="Normal 6 2 2 2 7" xfId="2926" xr:uid="{9A755FDD-F3CE-4E85-A573-D4555F189A55}"/>
    <cellStyle name="Normal 6 2 2 2 8" xfId="2927" xr:uid="{2638F4CF-784A-4161-9D02-E5588AB095BF}"/>
    <cellStyle name="Normal 6 2 2 2 9" xfId="2928" xr:uid="{4BD493C4-BCCC-430D-8DCB-EF77D31E988A}"/>
    <cellStyle name="Normal 6 2 2 3" xfId="2929" xr:uid="{F1E8BDEE-D8A9-4D02-8FB8-572A05810A03}"/>
    <cellStyle name="Normal 6 2 2 4" xfId="2930" xr:uid="{63869098-1058-4964-9B66-4B0683B7D153}"/>
    <cellStyle name="Normal 6 2 2 5" xfId="2931" xr:uid="{3B304A11-B5D9-418A-9E50-E4E7670CB58E}"/>
    <cellStyle name="Normal 6 2 2 5 2" xfId="2932" xr:uid="{25132916-AC80-4EAE-BD4E-F3989703808E}"/>
    <cellStyle name="Normal 6 2 2 5 2 2" xfId="2933" xr:uid="{4B810962-438A-41BE-8F9E-392245405102}"/>
    <cellStyle name="Normal 6 2 2 5 2 2 2" xfId="2934" xr:uid="{4A78E847-D505-402B-86A8-80EE9B079841}"/>
    <cellStyle name="Normal 6 2 2 5 2 2 2 2" xfId="2935" xr:uid="{0A16DC40-0D13-440E-B0CA-D72BA7D5834F}"/>
    <cellStyle name="Normal 6 2 2 5 2 2 2 2 2" xfId="2936" xr:uid="{5C323B5A-0812-4F41-A74C-124F7BF1F91B}"/>
    <cellStyle name="Normal 6 2 2 5 2 2 2 2 2 2" xfId="2937" xr:uid="{381C6A60-7B42-4319-AC2F-35C39428AC36}"/>
    <cellStyle name="Normal 6 2 2 5 2 2 2 2 2 3" xfId="2938" xr:uid="{576EBF88-361F-4C3C-9CB1-CC8159CB5EFA}"/>
    <cellStyle name="Normal 6 2 2 5 2 2 2 2 3" xfId="2939" xr:uid="{292D4941-FC6E-4F98-9F64-4C7C98A4BA4C}"/>
    <cellStyle name="Normal 6 2 2 5 2 2 2 3" xfId="2940" xr:uid="{3021DA75-FBD8-4EFD-93BD-4B8F8283F439}"/>
    <cellStyle name="Normal 6 2 2 5 2 2 2 4" xfId="2941" xr:uid="{C83667BC-43ED-438C-82DF-DC608B209BEF}"/>
    <cellStyle name="Normal 6 2 2 5 2 2 2 5" xfId="2942" xr:uid="{7A8B0B8D-AC26-4168-903D-750415F61215}"/>
    <cellStyle name="Normal 6 2 2 5 2 2 3" xfId="2943" xr:uid="{7B009D40-2440-4C83-AA96-A7D4C6BC4E2C}"/>
    <cellStyle name="Normal 6 2 2 5 2 2 3 2" xfId="2944" xr:uid="{A2D70379-A3D6-447C-BC87-E1344DFBC66C}"/>
    <cellStyle name="Normal 6 2 2 5 2 2 3 2 2" xfId="2945" xr:uid="{74EA4823-3B5E-4947-8EA7-3736B960E274}"/>
    <cellStyle name="Normal 6 2 2 5 2 2 3 2 3" xfId="2946" xr:uid="{AB97A453-759F-409B-8D73-0476454EC602}"/>
    <cellStyle name="Normal 6 2 2 5 2 2 3 3" xfId="2947" xr:uid="{FA5A50AB-EBC6-488C-A5B4-D90172DD490B}"/>
    <cellStyle name="Normal 6 2 2 5 2 2 4" xfId="2948" xr:uid="{5D9E0A11-99D1-4A38-A5C3-97C65187C381}"/>
    <cellStyle name="Normal 6 2 2 5 2 2 5" xfId="2949" xr:uid="{F41613AC-4EBF-418A-862B-9A1E06208C1E}"/>
    <cellStyle name="Normal 6 2 2 5 2 3" xfId="2950" xr:uid="{52128140-2783-4F2C-8A2B-A069984AFC9E}"/>
    <cellStyle name="Normal 6 2 2 5 2 4" xfId="2951" xr:uid="{BA12B8F9-B227-499A-8B3C-256268B20252}"/>
    <cellStyle name="Normal 6 2 2 5 2 4 2" xfId="2952" xr:uid="{9AFFCE61-48AB-415E-B423-47829F47C13D}"/>
    <cellStyle name="Normal 6 2 2 5 2 4 2 2" xfId="2953" xr:uid="{E14FAFD5-1329-4A22-997E-2B06710C98E9}"/>
    <cellStyle name="Normal 6 2 2 5 2 4 2 3" xfId="2954" xr:uid="{20C96203-12A4-46EF-832C-3616AB1B2FE8}"/>
    <cellStyle name="Normal 6 2 2 5 2 4 3" xfId="2955" xr:uid="{125E3BF7-D401-496B-9377-572322FF8208}"/>
    <cellStyle name="Normal 6 2 2 5 2 5" xfId="2956" xr:uid="{B1C604DB-E158-4C6B-AFF2-23A45EC2F012}"/>
    <cellStyle name="Normal 6 2 2 5 2 6" xfId="2957" xr:uid="{101BF2DA-3CF4-49CD-A26C-A5441A4063D4}"/>
    <cellStyle name="Normal 6 2 2 5 2 7" xfId="2958" xr:uid="{885FD61E-8976-4E4A-8E1C-9E9AA5E30257}"/>
    <cellStyle name="Normal 6 2 2 5 3" xfId="2959" xr:uid="{2520E5ED-AAB9-4242-B810-614D021C61E5}"/>
    <cellStyle name="Normal 6 2 2 5 3 2" xfId="2960" xr:uid="{F8C2395B-2AC6-4ED4-99D9-694C2352E50F}"/>
    <cellStyle name="Normal 6 2 2 5 3 2 2" xfId="2961" xr:uid="{D87B6929-CA1B-49B5-B0E7-6C391DD41D49}"/>
    <cellStyle name="Normal 6 2 2 5 3 2 2 2" xfId="2962" xr:uid="{C62F9D9C-1656-4502-ABC3-687C4B5CB01B}"/>
    <cellStyle name="Normal 6 2 2 5 3 2 2 2 2" xfId="2963" xr:uid="{9FD6586B-FDFC-448F-B510-6F54077A2A44}"/>
    <cellStyle name="Normal 6 2 2 5 3 2 2 2 3" xfId="2964" xr:uid="{E11DD729-66FE-404D-92AF-B4B83096D8B0}"/>
    <cellStyle name="Normal 6 2 2 5 3 2 2 3" xfId="2965" xr:uid="{B2EB707B-59FE-4BDC-AC69-B8243441CC00}"/>
    <cellStyle name="Normal 6 2 2 5 3 2 3" xfId="2966" xr:uid="{261D81B4-B245-414E-938F-0A796102DB6C}"/>
    <cellStyle name="Normal 6 2 2 5 3 2 4" xfId="2967" xr:uid="{2CAE1B0F-F9AF-4FDD-817D-60CE3B5B5AE7}"/>
    <cellStyle name="Normal 6 2 2 5 3 2 5" xfId="2968" xr:uid="{44C8BE77-BA24-494C-8DEF-B5C27A1FCB77}"/>
    <cellStyle name="Normal 6 2 2 5 3 3" xfId="2969" xr:uid="{B8DB9220-BCCA-47EF-B63E-32101AF732D8}"/>
    <cellStyle name="Normal 6 2 2 5 3 3 2" xfId="2970" xr:uid="{40ACEAEC-7DA3-49CD-8F7E-C4AF6D698BFF}"/>
    <cellStyle name="Normal 6 2 2 5 3 3 2 2" xfId="2971" xr:uid="{12AA07F0-DB59-4A1C-9258-3396B46DBD11}"/>
    <cellStyle name="Normal 6 2 2 5 3 3 2 3" xfId="2972" xr:uid="{D8097936-2B0A-4545-B968-0BD9E4B52429}"/>
    <cellStyle name="Normal 6 2 2 5 3 3 3" xfId="2973" xr:uid="{7C74C3BB-DA6E-4CA7-AEE3-3A4FF56E3864}"/>
    <cellStyle name="Normal 6 2 2 5 3 4" xfId="2974" xr:uid="{AF280E14-8A5A-4AA1-972C-E80F57CC2BB4}"/>
    <cellStyle name="Normal 6 2 2 5 3 5" xfId="2975" xr:uid="{2785A560-C518-4F6A-90F4-EB0D59900592}"/>
    <cellStyle name="Normal 6 2 2 5 4" xfId="2976" xr:uid="{3CABCECF-CB9A-439C-A0A1-F5C02A3A1E41}"/>
    <cellStyle name="Normal 6 2 2 5 4 2" xfId="2977" xr:uid="{AEF1D40A-8FD9-4BE5-9FFB-F49AF20B5214}"/>
    <cellStyle name="Normal 6 2 2 5 4 2 2" xfId="2978" xr:uid="{51B7B092-7CB3-432B-A317-DCF32967FA3F}"/>
    <cellStyle name="Normal 6 2 2 5 4 2 3" xfId="2979" xr:uid="{D633AE72-AAFD-469E-BAAE-0B59FBFA8A79}"/>
    <cellStyle name="Normal 6 2 2 5 4 3" xfId="2980" xr:uid="{63A35D29-C71E-4EB5-93D7-5C482487A061}"/>
    <cellStyle name="Normal 6 2 2 5 5" xfId="2981" xr:uid="{7F18EC16-D14F-4F4D-B786-94EA2FDAFD61}"/>
    <cellStyle name="Normal 6 2 2 5 6" xfId="2982" xr:uid="{9B1AA7DF-5AEB-4467-AE48-B2FCC3E3E35E}"/>
    <cellStyle name="Normal 6 2 2 5 7" xfId="2983" xr:uid="{0716E96A-9A90-4316-915F-609F8961E4FB}"/>
    <cellStyle name="Normal 6 2 2 6" xfId="2984" xr:uid="{61DAA56C-F985-4DF2-A7C6-3DC1DB019FA6}"/>
    <cellStyle name="Normal 6 2 2 6 2" xfId="2985" xr:uid="{9F0435E4-14D6-4386-9EA7-DDBC3EF8D07F}"/>
    <cellStyle name="Normal 6 2 2 6 2 2" xfId="2986" xr:uid="{F6E8A4E0-001C-468E-9A99-28C66CF38DF7}"/>
    <cellStyle name="Normal 6 2 2 6 2 2 2" xfId="2987" xr:uid="{C9D17AEB-D6C2-42C1-99FF-77FBD223B99C}"/>
    <cellStyle name="Normal 6 2 2 6 2 2 2 2" xfId="2988" xr:uid="{9D3EDF6E-75D1-4270-9DF6-891516425663}"/>
    <cellStyle name="Normal 6 2 2 6 2 2 2 3" xfId="2989" xr:uid="{1DE5EA76-9BB2-4612-AF52-320CD813EDFF}"/>
    <cellStyle name="Normal 6 2 2 6 2 2 3" xfId="2990" xr:uid="{8DF8944C-E070-4AB7-9F2C-558813223E45}"/>
    <cellStyle name="Normal 6 2 2 6 2 3" xfId="2991" xr:uid="{1CD302EA-0F96-428F-8298-8E068DC1E81E}"/>
    <cellStyle name="Normal 6 2 2 6 2 4" xfId="2992" xr:uid="{B28310AC-2334-4F9D-A65B-2F1B5B4249B2}"/>
    <cellStyle name="Normal 6 2 2 6 2 5" xfId="2993" xr:uid="{60C15C30-518B-4D90-98EF-DDD7EC37DBC4}"/>
    <cellStyle name="Normal 6 2 2 6 3" xfId="2994" xr:uid="{D5D5AD38-E802-40D9-B82A-2F8287C66755}"/>
    <cellStyle name="Normal 6 2 2 6 3 2" xfId="2995" xr:uid="{15EE2C56-14AC-4DA7-867A-C1FBEE8BFCD5}"/>
    <cellStyle name="Normal 6 2 2 6 3 2 2" xfId="2996" xr:uid="{8DE22608-995A-4461-8504-0D2E70F86CC4}"/>
    <cellStyle name="Normal 6 2 2 6 3 2 3" xfId="2997" xr:uid="{33DABAED-02F5-4DEC-8A8F-5E3DDC65E4BC}"/>
    <cellStyle name="Normal 6 2 2 6 3 3" xfId="2998" xr:uid="{EC9855E2-6D7E-4C0F-82CC-AFD83424EC6A}"/>
    <cellStyle name="Normal 6 2 2 6 4" xfId="2999" xr:uid="{E34EF57F-6C7C-43A2-904C-2234415553BC}"/>
    <cellStyle name="Normal 6 2 2 6 5" xfId="3000" xr:uid="{8FEDD3BF-B59D-4F5D-94D9-07AC43402BA1}"/>
    <cellStyle name="Normal 6 2 2 7" xfId="3001" xr:uid="{A26C56F1-DDF4-4153-B5A4-4F74E3D3A404}"/>
    <cellStyle name="Normal 6 2 2 8" xfId="3002" xr:uid="{5D414888-099A-423F-AA93-7CB1E5B9D3FF}"/>
    <cellStyle name="Normal 6 2 2 8 2" xfId="3003" xr:uid="{901F3724-BC91-45D5-A1AF-39F81E8DA571}"/>
    <cellStyle name="Normal 6 2 2 8 2 2" xfId="3004" xr:uid="{C0BF161A-FB94-48A8-9A65-32EBDACA5B06}"/>
    <cellStyle name="Normal 6 2 2 8 2 3" xfId="3005" xr:uid="{CB7B2193-9E8A-4BB0-BDED-CF3B60835C7B}"/>
    <cellStyle name="Normal 6 2 2 8 3" xfId="3006" xr:uid="{86EEACB6-0E3C-4798-9DD7-A18F838A41B1}"/>
    <cellStyle name="Normal 6 2 2 9" xfId="3007" xr:uid="{41EB46F0-663E-4B58-A97D-4A9A2467B02A}"/>
    <cellStyle name="Normal 6 2 3" xfId="3008" xr:uid="{E6C4C04F-C127-41DB-8172-63ED7BFFE8CC}"/>
    <cellStyle name="Normal 6 2 4" xfId="3009" xr:uid="{56767637-BA5C-4CF1-8498-B075FE2DADE0}"/>
    <cellStyle name="Normal 6 2 5" xfId="3010" xr:uid="{3BEB6D23-1BC4-45D6-BD76-9E92996E9751}"/>
    <cellStyle name="Normal 6 2 6" xfId="3011" xr:uid="{4F11C687-E0A7-4855-A02E-1E14DCCECA4D}"/>
    <cellStyle name="Normal 6 2 6 2" xfId="3012" xr:uid="{D4D68A4A-5A66-4189-A642-B025E7FDDC15}"/>
    <cellStyle name="Normal 6 2 6 2 2" xfId="3013" xr:uid="{6794539D-A80D-4A1D-A727-45FF721DB69A}"/>
    <cellStyle name="Normal 6 2 6 2 2 2" xfId="3014" xr:uid="{FD831675-284E-43B6-B2D8-568056FFDC9E}"/>
    <cellStyle name="Normal 6 2 6 2 2 2 2" xfId="3015" xr:uid="{096782DC-FBC8-4137-A210-5967D2997C24}"/>
    <cellStyle name="Normal 6 2 6 2 2 2 2 2" xfId="3016" xr:uid="{388E332B-CB5D-4FC2-9881-DDC784537A92}"/>
    <cellStyle name="Normal 6 2 6 2 2 2 2 2 2" xfId="3017" xr:uid="{5D5EBFCE-DD91-49AA-B1C5-1E86BAF02BEC}"/>
    <cellStyle name="Normal 6 2 6 2 2 2 2 2 2 2" xfId="3018" xr:uid="{E2A03B80-3257-4CB6-9E15-E5C35708E478}"/>
    <cellStyle name="Normal 6 2 6 2 2 2 2 2 2 3" xfId="3019" xr:uid="{9D93EED0-52F7-4077-AC45-4A2E9FF5165B}"/>
    <cellStyle name="Normal 6 2 6 2 2 2 2 2 3" xfId="3020" xr:uid="{90129ECA-115C-4561-AD13-53D1FC8E373C}"/>
    <cellStyle name="Normal 6 2 6 2 2 2 2 3" xfId="3021" xr:uid="{9E4FD9BA-A017-426F-A266-119EDD594126}"/>
    <cellStyle name="Normal 6 2 6 2 2 2 2 4" xfId="3022" xr:uid="{028CE622-2BA9-4ABA-916E-27C3B5DF6137}"/>
    <cellStyle name="Normal 6 2 6 2 2 2 2 5" xfId="3023" xr:uid="{39A789C6-7C46-4CB6-B9E6-9BB4D7D528E1}"/>
    <cellStyle name="Normal 6 2 6 2 2 2 3" xfId="3024" xr:uid="{4BC5688E-AF91-4561-A1E5-575F977E80C8}"/>
    <cellStyle name="Normal 6 2 6 2 2 2 3 2" xfId="3025" xr:uid="{4132D752-A494-4C37-A786-299871758B38}"/>
    <cellStyle name="Normal 6 2 6 2 2 2 3 2 2" xfId="3026" xr:uid="{D986B7EF-B677-45A0-BDB2-91CCD572ED52}"/>
    <cellStyle name="Normal 6 2 6 2 2 2 3 2 3" xfId="3027" xr:uid="{68B6A1D0-A35F-47E4-859D-163AE6730B08}"/>
    <cellStyle name="Normal 6 2 6 2 2 2 3 3" xfId="3028" xr:uid="{C70D4382-3255-4D1F-B842-AEE1DB1ADBD7}"/>
    <cellStyle name="Normal 6 2 6 2 2 2 4" xfId="3029" xr:uid="{BF6EC0C8-55D2-4F3B-9167-2B34857CDCC9}"/>
    <cellStyle name="Normal 6 2 6 2 2 2 5" xfId="3030" xr:uid="{90A232B7-4A4B-4014-99F0-F28004D0C4FC}"/>
    <cellStyle name="Normal 6 2 6 2 2 3" xfId="3031" xr:uid="{0E9C22A7-75A0-4562-A23A-9977CA3BC385}"/>
    <cellStyle name="Normal 6 2 6 2 2 4" xfId="3032" xr:uid="{028BD88E-AD11-4ACF-A850-8B2153F54C53}"/>
    <cellStyle name="Normal 6 2 6 2 2 4 2" xfId="3033" xr:uid="{27A3A08D-5401-4333-B6F3-2656EAD8F7A2}"/>
    <cellStyle name="Normal 6 2 6 2 2 4 2 2" xfId="3034" xr:uid="{030E0F54-6E25-4D5B-BD2C-93876E550D48}"/>
    <cellStyle name="Normal 6 2 6 2 2 4 2 3" xfId="3035" xr:uid="{F5467813-0266-4F73-B5B0-0CF9B45BA6B3}"/>
    <cellStyle name="Normal 6 2 6 2 2 4 3" xfId="3036" xr:uid="{216F0945-CF4E-48E6-939E-F2DC30679429}"/>
    <cellStyle name="Normal 6 2 6 2 2 5" xfId="3037" xr:uid="{FB5E72AF-CB3A-404B-A4AD-28E163E626E3}"/>
    <cellStyle name="Normal 6 2 6 2 2 6" xfId="3038" xr:uid="{8577ACF8-9B1B-4C3B-A9CD-511FBBBF11CF}"/>
    <cellStyle name="Normal 6 2 6 2 2 7" xfId="3039" xr:uid="{7A67BE93-8ADE-4DC0-8A43-4F27AB953AD2}"/>
    <cellStyle name="Normal 6 2 6 2 3" xfId="3040" xr:uid="{BCB0FC1E-6D0D-4BB4-902D-40D46970442C}"/>
    <cellStyle name="Normal 6 2 6 2 3 2" xfId="3041" xr:uid="{2E2D33BA-EA57-49CF-A10B-79263294EF95}"/>
    <cellStyle name="Normal 6 2 6 2 3 2 2" xfId="3042" xr:uid="{1AE47436-FEE6-4C11-BFB1-8BB3E7A6CFF2}"/>
    <cellStyle name="Normal 6 2 6 2 3 2 2 2" xfId="3043" xr:uid="{6A5B8D12-5A41-4794-9EF6-20F0D16478F1}"/>
    <cellStyle name="Normal 6 2 6 2 3 2 2 2 2" xfId="3044" xr:uid="{D4FC28CC-A2E3-41F3-9F0C-0725029EE1B2}"/>
    <cellStyle name="Normal 6 2 6 2 3 2 2 2 3" xfId="3045" xr:uid="{5E97014B-8EB6-493D-BE0E-87A42184D6B4}"/>
    <cellStyle name="Normal 6 2 6 2 3 2 2 3" xfId="3046" xr:uid="{225DDC47-A4A7-40BE-BFA2-5B3C996EFF66}"/>
    <cellStyle name="Normal 6 2 6 2 3 2 3" xfId="3047" xr:uid="{29D3BE61-3013-4AC2-91B9-26AF2A5DCFAD}"/>
    <cellStyle name="Normal 6 2 6 2 3 2 4" xfId="3048" xr:uid="{2665D7F4-E458-4C11-AF91-C106381AFAA7}"/>
    <cellStyle name="Normal 6 2 6 2 3 2 5" xfId="3049" xr:uid="{F62EBC6C-C354-4FD4-A156-640A4A27675D}"/>
    <cellStyle name="Normal 6 2 6 2 3 3" xfId="3050" xr:uid="{246C9F53-6A87-49F7-AE21-F842C9DBF869}"/>
    <cellStyle name="Normal 6 2 6 2 3 3 2" xfId="3051" xr:uid="{D38A82EA-427A-4E78-BFE9-AC380E138C7B}"/>
    <cellStyle name="Normal 6 2 6 2 3 3 2 2" xfId="3052" xr:uid="{B59EC848-85A9-4AFF-B1CF-A97ECF8F0EFB}"/>
    <cellStyle name="Normal 6 2 6 2 3 3 2 3" xfId="3053" xr:uid="{2EF5A979-E54D-49E4-A41F-65B4CDB144AA}"/>
    <cellStyle name="Normal 6 2 6 2 3 3 3" xfId="3054" xr:uid="{486E13D5-BA66-4EC0-9C51-0E1F185FB31F}"/>
    <cellStyle name="Normal 6 2 6 2 3 4" xfId="3055" xr:uid="{453B9069-ED74-411E-9642-88346B5198CD}"/>
    <cellStyle name="Normal 6 2 6 2 3 5" xfId="3056" xr:uid="{227123A2-9B21-4559-8FE0-473D667155E5}"/>
    <cellStyle name="Normal 6 2 6 2 4" xfId="3057" xr:uid="{1DF3BF0C-CA90-4257-8A59-3C45157DFC5C}"/>
    <cellStyle name="Normal 6 2 6 2 4 2" xfId="3058" xr:uid="{16C704FE-0F9F-4B67-98C1-F32F371E5179}"/>
    <cellStyle name="Normal 6 2 6 2 4 2 2" xfId="3059" xr:uid="{19D621B8-2DBA-4A79-9B83-03FA3A51E39B}"/>
    <cellStyle name="Normal 6 2 6 2 4 2 3" xfId="3060" xr:uid="{C2C7470B-2ECA-4B97-B3E5-56D7205934C3}"/>
    <cellStyle name="Normal 6 2 6 2 4 3" xfId="3061" xr:uid="{847E659F-DB7C-4840-8ED9-5414407332C1}"/>
    <cellStyle name="Normal 6 2 6 2 5" xfId="3062" xr:uid="{7FB1EFDE-6BAF-4995-A1CB-8F8853030D28}"/>
    <cellStyle name="Normal 6 2 6 2 6" xfId="3063" xr:uid="{A57E44A7-CA94-49D7-BABE-31631E67D8E6}"/>
    <cellStyle name="Normal 6 2 6 2 7" xfId="3064" xr:uid="{25204EAB-D125-4260-A15B-D05E81A025F5}"/>
    <cellStyle name="Normal 6 2 6 3" xfId="3065" xr:uid="{D0D71A82-80DB-43CC-A010-AAA1AA583FAD}"/>
    <cellStyle name="Normal 6 2 6 4" xfId="3066" xr:uid="{3F652D7F-BA37-4362-B09F-394427387756}"/>
    <cellStyle name="Normal 6 2 6 4 2" xfId="3067" xr:uid="{8CA7B688-C1D8-4124-96BB-B96295E4B957}"/>
    <cellStyle name="Normal 6 2 6 4 2 2" xfId="3068" xr:uid="{A3BBC206-55DC-47EC-8723-E1C2BDCD69FC}"/>
    <cellStyle name="Normal 6 2 6 4 2 2 2" xfId="3069" xr:uid="{169D90DD-57DA-47C3-B3FE-09FF0C1F5C9B}"/>
    <cellStyle name="Normal 6 2 6 4 2 2 2 2" xfId="3070" xr:uid="{57B79F9C-FE47-4C0A-B07B-EF552E902778}"/>
    <cellStyle name="Normal 6 2 6 4 2 2 2 3" xfId="3071" xr:uid="{77075E99-D1AC-496C-A5BD-B6F385DF6725}"/>
    <cellStyle name="Normal 6 2 6 4 2 2 3" xfId="3072" xr:uid="{07633814-BF9F-4C3A-98B7-CDE7826E2639}"/>
    <cellStyle name="Normal 6 2 6 4 2 3" xfId="3073" xr:uid="{6EE02181-C3BD-4A85-8DD4-A0AC0B90ED8D}"/>
    <cellStyle name="Normal 6 2 6 4 2 4" xfId="3074" xr:uid="{F1CB4B12-E78C-4A4C-8CEE-37AF512B2C2B}"/>
    <cellStyle name="Normal 6 2 6 4 2 5" xfId="3075" xr:uid="{2D22A821-7ABE-4350-9ECC-C354D06A8E83}"/>
    <cellStyle name="Normal 6 2 6 4 3" xfId="3076" xr:uid="{D7C5F99B-C82E-4737-B9E0-FD647D2CE922}"/>
    <cellStyle name="Normal 6 2 6 4 3 2" xfId="3077" xr:uid="{A34B00A7-C2AA-4DA5-BE23-859F9F85A8A3}"/>
    <cellStyle name="Normal 6 2 6 4 3 2 2" xfId="3078" xr:uid="{2A806529-C29C-43CA-8B13-7C3203CDC0EE}"/>
    <cellStyle name="Normal 6 2 6 4 3 2 3" xfId="3079" xr:uid="{3E2744A4-71B2-42AA-A4AA-6084FF1A1F4B}"/>
    <cellStyle name="Normal 6 2 6 4 3 3" xfId="3080" xr:uid="{E6C98884-5C49-41DC-B7E0-7192CF017782}"/>
    <cellStyle name="Normal 6 2 6 4 4" xfId="3081" xr:uid="{DBEB8A5E-A93A-4718-9107-C2986EBFFECE}"/>
    <cellStyle name="Normal 6 2 6 4 5" xfId="3082" xr:uid="{9D301A1C-D6D5-475D-BE8C-EEC841ECAB5E}"/>
    <cellStyle name="Normal 6 2 6 5" xfId="3083" xr:uid="{D2E074C7-D20F-4F91-A50C-0A4F5FBDBD1A}"/>
    <cellStyle name="Normal 6 2 6 6" xfId="3084" xr:uid="{056FB81E-3385-4815-9D33-02AD27257B57}"/>
    <cellStyle name="Normal 6 2 6 6 2" xfId="3085" xr:uid="{751562B0-C33D-47EF-91E1-2477CC737219}"/>
    <cellStyle name="Normal 6 2 6 6 2 2" xfId="3086" xr:uid="{64E32DBC-33E3-4CF3-9A26-DAEAF9F7211F}"/>
    <cellStyle name="Normal 6 2 6 6 2 3" xfId="3087" xr:uid="{ABE4F775-B726-45E1-B639-E78FA367B506}"/>
    <cellStyle name="Normal 6 2 6 6 3" xfId="3088" xr:uid="{266D270F-69B4-4CE3-8A2B-3B20AE292916}"/>
    <cellStyle name="Normal 6 2 6 7" xfId="3089" xr:uid="{8F903C63-E032-4154-B41B-26647CBF9060}"/>
    <cellStyle name="Normal 6 2 6 8" xfId="3090" xr:uid="{C7F16F15-2182-4471-A354-EE9093E4B8E1}"/>
    <cellStyle name="Normal 6 2 6 9" xfId="3091" xr:uid="{CBCCFCDD-4DB5-4797-B3D3-39EC88382814}"/>
    <cellStyle name="Normal 6 2 7" xfId="3092" xr:uid="{A4F5ADA4-8490-4940-B51E-6294E7DFD0A4}"/>
    <cellStyle name="Normal 6 2 8" xfId="3093" xr:uid="{B699DE4F-43C2-41CF-B0E3-A8093153E1FD}"/>
    <cellStyle name="Normal 6 2 8 2" xfId="3094" xr:uid="{468EDB2D-67C4-4CDA-85F7-E9DE82CE2E0A}"/>
    <cellStyle name="Normal 6 2 8 2 2" xfId="3095" xr:uid="{073F5187-1BC3-42AB-87BD-D0C8FCC645F9}"/>
    <cellStyle name="Normal 6 2 8 2 2 2" xfId="3096" xr:uid="{38D6B8B5-9092-42FE-887B-B8F4229FF990}"/>
    <cellStyle name="Normal 6 2 8 2 2 2 2" xfId="3097" xr:uid="{D820C18C-6BEC-40BC-A4C7-88DE357C2BB4}"/>
    <cellStyle name="Normal 6 2 8 2 2 2 2 2" xfId="3098" xr:uid="{B78635F6-4868-45BF-A2D2-90AA4414D977}"/>
    <cellStyle name="Normal 6 2 8 2 2 2 2 2 2" xfId="3099" xr:uid="{982BC0BE-9A57-4D7F-B7BA-F741752C176B}"/>
    <cellStyle name="Normal 6 2 8 2 2 2 2 2 3" xfId="3100" xr:uid="{5EF69043-9294-4582-A44E-2957BD56810B}"/>
    <cellStyle name="Normal 6 2 8 2 2 2 2 3" xfId="3101" xr:uid="{300A52EE-F80A-4C1D-B8A0-B2126E24C877}"/>
    <cellStyle name="Normal 6 2 8 2 2 2 3" xfId="3102" xr:uid="{53EC3AB9-440F-4B9E-98D4-87603ECE5AD1}"/>
    <cellStyle name="Normal 6 2 8 2 2 2 4" xfId="3103" xr:uid="{52F93617-2E0A-4EE7-8011-13434537708C}"/>
    <cellStyle name="Normal 6 2 8 2 2 2 5" xfId="3104" xr:uid="{76D8B2E2-E2AB-4EBA-A086-3B0A4FB944F0}"/>
    <cellStyle name="Normal 6 2 8 2 2 3" xfId="3105" xr:uid="{2A67EE76-892C-43E2-8BFB-908C5B3A8C79}"/>
    <cellStyle name="Normal 6 2 8 2 2 3 2" xfId="3106" xr:uid="{98D7778C-2E72-4787-88B8-99D2E1FDE1BF}"/>
    <cellStyle name="Normal 6 2 8 2 2 3 2 2" xfId="3107" xr:uid="{09F74DD5-A9D2-4ACB-9898-66C801B46DB4}"/>
    <cellStyle name="Normal 6 2 8 2 2 3 2 3" xfId="3108" xr:uid="{E1AF7904-BA9A-4EFC-8971-3E357C3A48FA}"/>
    <cellStyle name="Normal 6 2 8 2 2 3 3" xfId="3109" xr:uid="{6CF5796A-6D00-43E6-8CB9-5F5965B2C8C3}"/>
    <cellStyle name="Normal 6 2 8 2 2 4" xfId="3110" xr:uid="{69E1F0C7-681B-4978-AD5F-EFAB41DB1370}"/>
    <cellStyle name="Normal 6 2 8 2 2 5" xfId="3111" xr:uid="{28BF4DF0-6D3A-4A2A-B5F9-FBF74B952B88}"/>
    <cellStyle name="Normal 6 2 8 2 3" xfId="3112" xr:uid="{0743A814-A9E8-4AE8-BD56-72C408440E5E}"/>
    <cellStyle name="Normal 6 2 8 2 4" xfId="3113" xr:uid="{FA19B898-34A0-46FF-BE46-E571D4BDACC8}"/>
    <cellStyle name="Normal 6 2 8 2 4 2" xfId="3114" xr:uid="{987D25E3-7F04-492D-8224-E37101489B34}"/>
    <cellStyle name="Normal 6 2 8 2 4 2 2" xfId="3115" xr:uid="{77C4592A-201B-4888-83E6-4F8A9152A15B}"/>
    <cellStyle name="Normal 6 2 8 2 4 2 3" xfId="3116" xr:uid="{2C1B24B7-EE8B-416D-BA4B-FF7BB8672A3A}"/>
    <cellStyle name="Normal 6 2 8 2 4 3" xfId="3117" xr:uid="{BF56E368-E48F-44A0-978C-FC977C4D1A92}"/>
    <cellStyle name="Normal 6 2 8 2 5" xfId="3118" xr:uid="{656DFA76-77F6-4033-AA48-503AA921768F}"/>
    <cellStyle name="Normal 6 2 8 2 6" xfId="3119" xr:uid="{03D53D41-23CA-4958-9703-314FC29CADD0}"/>
    <cellStyle name="Normal 6 2 8 2 7" xfId="3120" xr:uid="{BE8FEA94-19A3-4352-867D-8C62739E088E}"/>
    <cellStyle name="Normal 6 2 8 3" xfId="3121" xr:uid="{D0545218-391B-48D0-A7A4-2F168480D525}"/>
    <cellStyle name="Normal 6 2 8 3 2" xfId="3122" xr:uid="{04E2EA34-63C8-4F3C-9F04-B4AB9A120311}"/>
    <cellStyle name="Normal 6 2 8 3 2 2" xfId="3123" xr:uid="{C77A7D74-2B12-4E8F-BA12-AC38A89867CB}"/>
    <cellStyle name="Normal 6 2 8 3 2 2 2" xfId="3124" xr:uid="{56C6AF1A-4496-4353-891C-5B7923F0F9E1}"/>
    <cellStyle name="Normal 6 2 8 3 2 2 2 2" xfId="3125" xr:uid="{A5E17569-C014-4521-8714-CB0AAAF2ECD4}"/>
    <cellStyle name="Normal 6 2 8 3 2 2 2 3" xfId="3126" xr:uid="{589CDC45-22EB-4D5A-A1C8-6129784986FC}"/>
    <cellStyle name="Normal 6 2 8 3 2 2 3" xfId="3127" xr:uid="{9DC5CC6F-BA05-4AA3-9BFE-BD505A32F85F}"/>
    <cellStyle name="Normal 6 2 8 3 2 3" xfId="3128" xr:uid="{0B051FBE-E46A-4287-9734-302AC4C3A444}"/>
    <cellStyle name="Normal 6 2 8 3 2 4" xfId="3129" xr:uid="{732C39EA-4687-4867-87D9-F33456DE05C6}"/>
    <cellStyle name="Normal 6 2 8 3 2 5" xfId="3130" xr:uid="{7DA67106-44C0-4871-9DDE-E9C48260D220}"/>
    <cellStyle name="Normal 6 2 8 3 3" xfId="3131" xr:uid="{0FFBD91B-B25C-421D-B652-807640F4092A}"/>
    <cellStyle name="Normal 6 2 8 3 3 2" xfId="3132" xr:uid="{444C1245-8194-4FEC-8AAE-16789F8C356F}"/>
    <cellStyle name="Normal 6 2 8 3 3 2 2" xfId="3133" xr:uid="{BD44F488-EB02-4EA2-B957-E0EA44FE7D17}"/>
    <cellStyle name="Normal 6 2 8 3 3 2 3" xfId="3134" xr:uid="{567EF42A-AAEB-4A17-B92D-06AB94ADBEB6}"/>
    <cellStyle name="Normal 6 2 8 3 3 3" xfId="3135" xr:uid="{455F3FAC-C3E5-47D2-A721-345E0D531C2E}"/>
    <cellStyle name="Normal 6 2 8 3 4" xfId="3136" xr:uid="{49F27515-2EFC-40E3-BB09-A88B456DDE2F}"/>
    <cellStyle name="Normal 6 2 8 3 5" xfId="3137" xr:uid="{2B5776A8-1122-4A8D-A1F6-F9C9DC35FE79}"/>
    <cellStyle name="Normal 6 2 8 4" xfId="3138" xr:uid="{FC2AFAFE-C639-4841-9401-DEB1C3145D7B}"/>
    <cellStyle name="Normal 6 2 8 4 2" xfId="3139" xr:uid="{36A9881D-5099-4475-AE2B-1BC59836B99F}"/>
    <cellStyle name="Normal 6 2 8 4 2 2" xfId="3140" xr:uid="{05883515-3121-4B63-AEFA-09C0D9F74BD7}"/>
    <cellStyle name="Normal 6 2 8 4 2 3" xfId="3141" xr:uid="{90E881FE-DA21-4713-B77F-1AE39FD98119}"/>
    <cellStyle name="Normal 6 2 8 4 3" xfId="3142" xr:uid="{09674B9C-7C04-489F-977C-1A9E2D35A87F}"/>
    <cellStyle name="Normal 6 2 8 5" xfId="3143" xr:uid="{9B99F4D5-C91C-4B17-B9A9-EF6AD506D0D5}"/>
    <cellStyle name="Normal 6 2 8 6" xfId="3144" xr:uid="{917531FB-5183-4FCB-95CA-5F3CFA4D01D1}"/>
    <cellStyle name="Normal 6 2 8 7" xfId="3145" xr:uid="{C9F74EC0-FC57-428F-A85E-18951E46C9D1}"/>
    <cellStyle name="Normal 6 2 9" xfId="3146" xr:uid="{7C624A8F-3CFA-4D34-B312-2E41851033CC}"/>
    <cellStyle name="Normal 6 2 9 2" xfId="3147" xr:uid="{C1C03783-A758-434F-9D65-786AF33FE6E0}"/>
    <cellStyle name="Normal 6 2 9 2 2" xfId="3148" xr:uid="{C4CE68E4-F48A-413B-BA2D-D54666F7C15C}"/>
    <cellStyle name="Normal 6 2 9 2 2 2" xfId="3149" xr:uid="{087148CE-7038-49C5-9C94-8B23441D28CC}"/>
    <cellStyle name="Normal 6 2 9 2 2 2 2" xfId="3150" xr:uid="{B346E2DE-F6AE-4B83-9970-62DD0BDC6429}"/>
    <cellStyle name="Normal 6 2 9 2 2 2 3" xfId="3151" xr:uid="{6FC53BBC-D30E-48B0-9ACC-A02F22335553}"/>
    <cellStyle name="Normal 6 2 9 2 2 3" xfId="3152" xr:uid="{9423A2E1-E019-4712-A76A-9411FA2DB524}"/>
    <cellStyle name="Normal 6 2 9 2 3" xfId="3153" xr:uid="{C1AEB617-A1E0-4514-AE7C-F1B0F2B89084}"/>
    <cellStyle name="Normal 6 2 9 2 4" xfId="3154" xr:uid="{A435FAC9-B1DC-41D3-8410-32498D743A1A}"/>
    <cellStyle name="Normal 6 2 9 2 5" xfId="3155" xr:uid="{D54F57FC-21A3-4666-A98D-49EA1BDBEB30}"/>
    <cellStyle name="Normal 6 2 9 3" xfId="3156" xr:uid="{0457DE12-BE5C-4EE3-9902-783092BBA54B}"/>
    <cellStyle name="Normal 6 2 9 3 2" xfId="3157" xr:uid="{FEE3D5B0-2869-40DE-A933-B22E88D49837}"/>
    <cellStyle name="Normal 6 2 9 3 2 2" xfId="3158" xr:uid="{3C34DE91-2815-45D1-BA93-FBFBBE2D3200}"/>
    <cellStyle name="Normal 6 2 9 3 2 3" xfId="3159" xr:uid="{F6308780-D86F-4B16-ADCA-CF4F1FAC5CD8}"/>
    <cellStyle name="Normal 6 2 9 3 3" xfId="3160" xr:uid="{92EB826E-2DD5-4545-8DC7-95045D5D4DC8}"/>
    <cellStyle name="Normal 6 2 9 4" xfId="3161" xr:uid="{0B3352B9-F1A1-4F13-91E6-544901E85C73}"/>
    <cellStyle name="Normal 6 2 9 5" xfId="3162" xr:uid="{D545C042-7A6F-4830-A953-6451D2A15366}"/>
    <cellStyle name="Normal 6 3" xfId="3163" xr:uid="{7855D635-7C80-44C6-A39E-90AD2415D825}"/>
    <cellStyle name="Normal 6 4" xfId="3164" xr:uid="{0BC15141-6A09-4E07-8A41-1E0750A7EDE3}"/>
    <cellStyle name="Normal 6 5" xfId="3165" xr:uid="{F95BF9EE-3EFD-4F16-8FAD-22EC211BD7E4}"/>
    <cellStyle name="Normal 6 6" xfId="3166" xr:uid="{7FC6DB56-9A8C-4411-9B7F-996F57948301}"/>
    <cellStyle name="Normal 7 2" xfId="3167" xr:uid="{2B67A7AB-844D-4D5F-8BE5-F6AD62D8B125}"/>
    <cellStyle name="Normal 7 3" xfId="3168" xr:uid="{23C19F37-0F05-4907-B652-A81EACDA0451}"/>
    <cellStyle name="Normal 7 4" xfId="3169" xr:uid="{C8E8F1EA-46F2-4C17-8DE1-12F1146216D0}"/>
    <cellStyle name="Normal 7 5" xfId="3170" xr:uid="{E48B7A17-D365-4619-9E55-C66449632DF1}"/>
    <cellStyle name="Normal 7 6" xfId="3171" xr:uid="{85649F9E-49A3-479B-A388-7FE8A4AD430C}"/>
    <cellStyle name="Normal 77" xfId="3172" xr:uid="{E421719A-504F-4A50-84D6-3707A6E26DF5}"/>
    <cellStyle name="Normal 9 10" xfId="3173" xr:uid="{33703F95-D798-48B7-A5E4-E4FD78743F7F}"/>
    <cellStyle name="Normal 9 11" xfId="3174" xr:uid="{081F9975-0D34-4BE9-9049-5E8216227C73}"/>
    <cellStyle name="Normal 9 2" xfId="3175" xr:uid="{51A1FA7D-E656-4307-8EE0-C8FA1E70A7EC}"/>
    <cellStyle name="Normal 9 3" xfId="3176" xr:uid="{0A0C05E7-0821-4DA4-A7D5-3AEBAE22F5BD}"/>
    <cellStyle name="Normal 9 4" xfId="3177" xr:uid="{BD47CAA4-A2C1-4D4B-A3C7-6E819E4946B9}"/>
    <cellStyle name="Normal 9 5" xfId="3178" xr:uid="{63A83579-F9C8-4E2B-BAFB-B06521479010}"/>
    <cellStyle name="Normal 9 6" xfId="3179" xr:uid="{638A6B27-2E57-4EEA-AD28-529A78192104}"/>
    <cellStyle name="Normal 9 7" xfId="3180" xr:uid="{565BB928-5DC6-4509-8E3F-77615EFAC76C}"/>
    <cellStyle name="Normal 9 8" xfId="3181" xr:uid="{5C5986B9-DCCE-45FF-907B-DDE9267C2EF4}"/>
    <cellStyle name="Normal 9 9" xfId="3182" xr:uid="{A5CC5493-6710-448D-8CC2-B1D79D748AEC}"/>
    <cellStyle name="Normal_Book3_HK,TW" xfId="3183" xr:uid="{ECC8EFA6-A13F-4C1B-83F0-56BEC5605510}"/>
    <cellStyle name="Style 1" xfId="3184" xr:uid="{517F118B-7111-41EF-9C98-532E3F7314F7}"/>
    <cellStyle name="Style 1 2" xfId="3185" xr:uid="{4AF235AF-2D48-4261-964A-9B391217EBE3}"/>
    <cellStyle name="中等" xfId="3186" xr:uid="{1333D49D-AC90-4BD3-9F2E-1B44305511B2}"/>
    <cellStyle name="中等 2" xfId="3187" xr:uid="{10039AB8-7E92-43B0-820D-5204D4C48B74}"/>
    <cellStyle name="備註" xfId="3188" xr:uid="{75715409-F487-4D1D-A626-E756863588AE}"/>
    <cellStyle name="備註 2" xfId="3189" xr:uid="{C73EE7A1-3B7E-4482-B58C-AC227DA6F4CD}"/>
    <cellStyle name="合計" xfId="3190" xr:uid="{49F4B3CA-CEA8-4001-A3FD-105FFD09FEF1}"/>
    <cellStyle name="合計 2" xfId="3191" xr:uid="{ED648624-A4A1-4B8F-A86B-D3EEF9D7C4A3}"/>
    <cellStyle name="壞" xfId="3192" xr:uid="{90E282AD-1885-4F48-AFAE-CE582C494BCC}"/>
    <cellStyle name="壞 2" xfId="3193" xr:uid="{D7D9A7FB-0A81-404B-8552-A1218198065A}"/>
    <cellStyle name="好" xfId="3194" xr:uid="{C70D4E98-5861-4BFE-8134-17F757F69A83}"/>
    <cellStyle name="好 2" xfId="3195" xr:uid="{CE81057F-B524-4DFD-841D-167CA6DDEDE3}"/>
    <cellStyle name="標題" xfId="3196" xr:uid="{9C5C7FFE-8252-4CF9-82F7-941ED5397A95}"/>
    <cellStyle name="標題 1" xfId="3197" xr:uid="{813607D8-00CF-46C9-80D8-54681F501838}"/>
    <cellStyle name="標題 1 2" xfId="3198" xr:uid="{862D3D51-ADA4-44CF-BC0F-216FA5A6EBC2}"/>
    <cellStyle name="標題 2" xfId="3199" xr:uid="{0E5B1BFF-F90B-430E-9B5E-18C21C9DB1E7}"/>
    <cellStyle name="標題 2 2" xfId="3200" xr:uid="{7C9897B1-6C6C-439E-B080-B111B247FE65}"/>
    <cellStyle name="標題 3" xfId="3201" xr:uid="{92C36C50-BA71-47A2-B402-369A0A556B42}"/>
    <cellStyle name="標題 3 2" xfId="3202" xr:uid="{3B866790-026A-4ABC-8570-BD3B3D2D7727}"/>
    <cellStyle name="標題 4" xfId="3203" xr:uid="{AA66D204-64F9-4887-A2EF-1D6EE3A19CA9}"/>
    <cellStyle name="標題 4 2" xfId="3204" xr:uid="{CD9FD611-17F9-4A3E-BA99-CCE5E939E720}"/>
    <cellStyle name="標題 5" xfId="3205" xr:uid="{D3F7C602-52EF-44AD-A1FB-EE2EC6F640DD}"/>
    <cellStyle name="檢查儲存格" xfId="3206" xr:uid="{D5860CD2-7DB3-4310-B4B8-1F68D811107F}"/>
    <cellStyle name="檢查儲存格 2" xfId="3207" xr:uid="{F9D502FC-E42F-453F-A3A8-5C1D213E8E46}"/>
    <cellStyle name="計算方式" xfId="3208" xr:uid="{A14FCA19-7600-49D0-9303-AFFDF3275661}"/>
    <cellStyle name="計算方式 2" xfId="3209" xr:uid="{49271FE1-299B-415E-90B6-317C27D5F328}"/>
    <cellStyle name="說明文字" xfId="3210" xr:uid="{BDC2F638-B0E6-4E0A-8644-52992C986415}"/>
    <cellStyle name="說明文字 2" xfId="3211" xr:uid="{34BC6FA2-67D5-4F68-9618-A84D641C0324}"/>
    <cellStyle name="警告文字" xfId="3212" xr:uid="{6769B556-73D4-4F9D-88DD-23E0AEFBA794}"/>
    <cellStyle name="警告文字 2" xfId="3213" xr:uid="{9347A07C-A977-41A5-865D-D97FAF3A7603}"/>
    <cellStyle name="輔色1" xfId="3214" xr:uid="{D62333A1-7A56-4C71-B4CA-053342BE8A29}"/>
    <cellStyle name="輔色1 2" xfId="3215" xr:uid="{28ECD50E-FDC0-48A1-89DC-F080AFAF31A9}"/>
    <cellStyle name="輔色2" xfId="3216" xr:uid="{34DE9A24-D2F1-44DA-BE7C-356C5BE83E90}"/>
    <cellStyle name="輔色2 2" xfId="3217" xr:uid="{2C25B730-F939-4CDD-917F-1A4D9C4833C7}"/>
    <cellStyle name="輔色3" xfId="3218" xr:uid="{7FF6A3A5-B6AE-4E13-9D39-33B7FB55D0B5}"/>
    <cellStyle name="輔色3 2" xfId="3219" xr:uid="{1B9D93D4-69BC-4FE5-9E22-59BF08BF94E0}"/>
    <cellStyle name="輔色4" xfId="3220" xr:uid="{EA0F9D7F-C08D-46AE-BE59-5ABC9C24B4D4}"/>
    <cellStyle name="輔色4 2" xfId="3221" xr:uid="{C87AC505-0D02-4FB5-AD67-D361AA196D89}"/>
    <cellStyle name="輔色5" xfId="3222" xr:uid="{4DBAD09C-7650-45AF-8082-A1716D1ABDEE}"/>
    <cellStyle name="輔色5 2" xfId="3223" xr:uid="{78837AD8-F19F-4841-823A-8E287275AD7C}"/>
    <cellStyle name="輔色6" xfId="3224" xr:uid="{B4DFB033-06A0-454F-BEAE-736D17965B47}"/>
    <cellStyle name="輔色6 2" xfId="3225" xr:uid="{EC4170FB-10A8-4E10-9B92-A2FD547CC2F6}"/>
    <cellStyle name="輸入" xfId="3226" xr:uid="{881FC71E-44D2-49BB-919D-349CD4E8366C}"/>
    <cellStyle name="輸入 2" xfId="3227" xr:uid="{F8DBA794-7368-4B99-8224-D633A071C65B}"/>
    <cellStyle name="輸出" xfId="3228" xr:uid="{93187B29-CFE3-4F67-BDE4-F420230AFB2A}"/>
    <cellStyle name="輸出 2" xfId="3229" xr:uid="{A7EAFC3C-91CC-4373-B779-28DE6542FCFD}"/>
    <cellStyle name="連結的儲存格" xfId="3230" xr:uid="{7409D0F2-1F69-4BB0-8729-02DA3C42A77D}"/>
    <cellStyle name="連結的儲存格 2" xfId="3231" xr:uid="{70A82AE5-5583-445E-9C68-F09984D54E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190500</xdr:rowOff>
    </xdr:from>
    <xdr:to>
      <xdr:col>1</xdr:col>
      <xdr:colOff>754380</xdr:colOff>
      <xdr:row>3</xdr:row>
      <xdr:rowOff>152400</xdr:rowOff>
    </xdr:to>
    <xdr:pic>
      <xdr:nvPicPr>
        <xdr:cNvPr id="4210859" name="Picture 1">
          <a:extLst>
            <a:ext uri="{FF2B5EF4-FFF2-40B4-BE49-F238E27FC236}">
              <a16:creationId xmlns:a16="http://schemas.microsoft.com/office/drawing/2014/main" id="{4729956B-1B33-04B9-4DC5-146C8E7E1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0"/>
          <a:ext cx="35128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152400</xdr:rowOff>
    </xdr:from>
    <xdr:to>
      <xdr:col>2</xdr:col>
      <xdr:colOff>480060</xdr:colOff>
      <xdr:row>3</xdr:row>
      <xdr:rowOff>106680</xdr:rowOff>
    </xdr:to>
    <xdr:pic>
      <xdr:nvPicPr>
        <xdr:cNvPr id="4221099" name="Picture 1">
          <a:extLst>
            <a:ext uri="{FF2B5EF4-FFF2-40B4-BE49-F238E27FC236}">
              <a16:creationId xmlns:a16="http://schemas.microsoft.com/office/drawing/2014/main" id="{9A8A8D1A-CE25-209D-4584-E9F43B91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39471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0</xdr:row>
      <xdr:rowOff>175260</xdr:rowOff>
    </xdr:from>
    <xdr:to>
      <xdr:col>2</xdr:col>
      <xdr:colOff>266700</xdr:colOff>
      <xdr:row>3</xdr:row>
      <xdr:rowOff>160020</xdr:rowOff>
    </xdr:to>
    <xdr:pic>
      <xdr:nvPicPr>
        <xdr:cNvPr id="4222123" name="Picture 1">
          <a:extLst>
            <a:ext uri="{FF2B5EF4-FFF2-40B4-BE49-F238E27FC236}">
              <a16:creationId xmlns:a16="http://schemas.microsoft.com/office/drawing/2014/main" id="{0E0D16FF-F63E-3314-EDB0-74D539D50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75260"/>
          <a:ext cx="372618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137160</xdr:rowOff>
    </xdr:from>
    <xdr:to>
      <xdr:col>2</xdr:col>
      <xdr:colOff>0</xdr:colOff>
      <xdr:row>3</xdr:row>
      <xdr:rowOff>91440</xdr:rowOff>
    </xdr:to>
    <xdr:pic>
      <xdr:nvPicPr>
        <xdr:cNvPr id="4223147" name="Picture 1">
          <a:extLst>
            <a:ext uri="{FF2B5EF4-FFF2-40B4-BE49-F238E27FC236}">
              <a16:creationId xmlns:a16="http://schemas.microsoft.com/office/drawing/2014/main" id="{2934EF3F-9CFC-2403-8D5F-B3195AA6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37160"/>
          <a:ext cx="34747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114300</xdr:rowOff>
    </xdr:from>
    <xdr:to>
      <xdr:col>2</xdr:col>
      <xdr:colOff>0</xdr:colOff>
      <xdr:row>3</xdr:row>
      <xdr:rowOff>68580</xdr:rowOff>
    </xdr:to>
    <xdr:pic>
      <xdr:nvPicPr>
        <xdr:cNvPr id="4224171" name="Picture 1">
          <a:extLst>
            <a:ext uri="{FF2B5EF4-FFF2-40B4-BE49-F238E27FC236}">
              <a16:creationId xmlns:a16="http://schemas.microsoft.com/office/drawing/2014/main" id="{2DA601FD-D7C2-08B9-CC58-DC759B62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14300"/>
          <a:ext cx="35585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91440</xdr:rowOff>
    </xdr:from>
    <xdr:to>
      <xdr:col>2</xdr:col>
      <xdr:colOff>0</xdr:colOff>
      <xdr:row>3</xdr:row>
      <xdr:rowOff>45720</xdr:rowOff>
    </xdr:to>
    <xdr:pic>
      <xdr:nvPicPr>
        <xdr:cNvPr id="3996384" name="Picture 1">
          <a:extLst>
            <a:ext uri="{FF2B5EF4-FFF2-40B4-BE49-F238E27FC236}">
              <a16:creationId xmlns:a16="http://schemas.microsoft.com/office/drawing/2014/main" id="{EC1BDCB2-AA13-8FAD-061F-663491205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91440"/>
          <a:ext cx="35585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701040</xdr:colOff>
      <xdr:row>2</xdr:row>
      <xdr:rowOff>243840</xdr:rowOff>
    </xdr:to>
    <xdr:pic>
      <xdr:nvPicPr>
        <xdr:cNvPr id="4211883" name="Picture 1">
          <a:extLst>
            <a:ext uri="{FF2B5EF4-FFF2-40B4-BE49-F238E27FC236}">
              <a16:creationId xmlns:a16="http://schemas.microsoft.com/office/drawing/2014/main" id="{6F8F7740-1C9A-B012-2D70-A077622EF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97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213360</xdr:rowOff>
    </xdr:from>
    <xdr:to>
      <xdr:col>1</xdr:col>
      <xdr:colOff>701040</xdr:colOff>
      <xdr:row>3</xdr:row>
      <xdr:rowOff>160020</xdr:rowOff>
    </xdr:to>
    <xdr:pic>
      <xdr:nvPicPr>
        <xdr:cNvPr id="4212907" name="Picture 1">
          <a:extLst>
            <a:ext uri="{FF2B5EF4-FFF2-40B4-BE49-F238E27FC236}">
              <a16:creationId xmlns:a16="http://schemas.microsoft.com/office/drawing/2014/main" id="{72CB810F-0953-5D8E-B115-08186C678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"/>
          <a:ext cx="34975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701040</xdr:colOff>
      <xdr:row>2</xdr:row>
      <xdr:rowOff>243840</xdr:rowOff>
    </xdr:to>
    <xdr:pic>
      <xdr:nvPicPr>
        <xdr:cNvPr id="4213931" name="Picture 1">
          <a:extLst>
            <a:ext uri="{FF2B5EF4-FFF2-40B4-BE49-F238E27FC236}">
              <a16:creationId xmlns:a16="http://schemas.microsoft.com/office/drawing/2014/main" id="{A05EEB90-B5B3-D67F-FE71-A1BDD3DC4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97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175260</xdr:rowOff>
    </xdr:from>
    <xdr:to>
      <xdr:col>1</xdr:col>
      <xdr:colOff>723900</xdr:colOff>
      <xdr:row>3</xdr:row>
      <xdr:rowOff>137160</xdr:rowOff>
    </xdr:to>
    <xdr:pic>
      <xdr:nvPicPr>
        <xdr:cNvPr id="4214955" name="Picture 1">
          <a:extLst>
            <a:ext uri="{FF2B5EF4-FFF2-40B4-BE49-F238E27FC236}">
              <a16:creationId xmlns:a16="http://schemas.microsoft.com/office/drawing/2014/main" id="{41E55244-E706-7359-446A-0239CFA95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75260"/>
          <a:ext cx="35052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243840</xdr:rowOff>
    </xdr:from>
    <xdr:to>
      <xdr:col>2</xdr:col>
      <xdr:colOff>289560</xdr:colOff>
      <xdr:row>3</xdr:row>
      <xdr:rowOff>213360</xdr:rowOff>
    </xdr:to>
    <xdr:pic>
      <xdr:nvPicPr>
        <xdr:cNvPr id="4215979" name="Picture 1">
          <a:extLst>
            <a:ext uri="{FF2B5EF4-FFF2-40B4-BE49-F238E27FC236}">
              <a16:creationId xmlns:a16="http://schemas.microsoft.com/office/drawing/2014/main" id="{D321B78B-6EA6-9797-6D4A-E331DBCF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3840"/>
          <a:ext cx="40614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0</xdr:row>
      <xdr:rowOff>152400</xdr:rowOff>
    </xdr:from>
    <xdr:to>
      <xdr:col>2</xdr:col>
      <xdr:colOff>518160</xdr:colOff>
      <xdr:row>3</xdr:row>
      <xdr:rowOff>106680</xdr:rowOff>
    </xdr:to>
    <xdr:pic>
      <xdr:nvPicPr>
        <xdr:cNvPr id="4217003" name="Picture 1">
          <a:extLst>
            <a:ext uri="{FF2B5EF4-FFF2-40B4-BE49-F238E27FC236}">
              <a16:creationId xmlns:a16="http://schemas.microsoft.com/office/drawing/2014/main" id="{46FD4FC8-B7B4-B796-59BD-BA3C4962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52400"/>
          <a:ext cx="40538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2</xdr:row>
      <xdr:rowOff>213360</xdr:rowOff>
    </xdr:to>
    <xdr:pic>
      <xdr:nvPicPr>
        <xdr:cNvPr id="4218027" name="Picture 1">
          <a:extLst>
            <a:ext uri="{FF2B5EF4-FFF2-40B4-BE49-F238E27FC236}">
              <a16:creationId xmlns:a16="http://schemas.microsoft.com/office/drawing/2014/main" id="{FF6ABFF5-DC3F-4C2C-E288-2254EEE74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442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152400</xdr:rowOff>
    </xdr:from>
    <xdr:to>
      <xdr:col>2</xdr:col>
      <xdr:colOff>480060</xdr:colOff>
      <xdr:row>3</xdr:row>
      <xdr:rowOff>106680</xdr:rowOff>
    </xdr:to>
    <xdr:pic>
      <xdr:nvPicPr>
        <xdr:cNvPr id="4220075" name="Picture 1">
          <a:extLst>
            <a:ext uri="{FF2B5EF4-FFF2-40B4-BE49-F238E27FC236}">
              <a16:creationId xmlns:a16="http://schemas.microsoft.com/office/drawing/2014/main" id="{52668652-D591-47AF-2E6B-32F6C4F9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39471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B0DA-05BF-43A3-8026-E87ECBF4B933}">
  <sheetPr>
    <tabColor rgb="FF00B050"/>
  </sheetPr>
  <dimension ref="A1:F34"/>
  <sheetViews>
    <sheetView tabSelected="1" zoomScale="70" zoomScaleNormal="70" workbookViewId="0">
      <selection activeCell="F7" sqref="F7"/>
    </sheetView>
  </sheetViews>
  <sheetFormatPr defaultRowHeight="19.95" customHeight="1" x14ac:dyDescent="0.25"/>
  <cols>
    <col min="1" max="1" width="40.77734375" customWidth="1"/>
    <col min="2" max="6" width="14.77734375" customWidth="1"/>
  </cols>
  <sheetData>
    <row r="1" spans="1:6" s="1" customFormat="1" ht="19.95" customHeight="1" x14ac:dyDescent="0.3">
      <c r="C1" s="5" t="s">
        <v>44</v>
      </c>
    </row>
    <row r="2" spans="1:6" s="1" customFormat="1" ht="19.95" customHeight="1" x14ac:dyDescent="0.25">
      <c r="C2" s="3" t="s">
        <v>46</v>
      </c>
    </row>
    <row r="3" spans="1:6" ht="19.95" customHeight="1" x14ac:dyDescent="0.25">
      <c r="C3" s="3" t="s">
        <v>47</v>
      </c>
    </row>
    <row r="4" spans="1:6" ht="19.95" customHeight="1" x14ac:dyDescent="0.3">
      <c r="C4" s="3" t="s">
        <v>41</v>
      </c>
    </row>
    <row r="6" spans="1:6" s="7" customFormat="1" ht="19.95" customHeight="1" x14ac:dyDescent="0.4">
      <c r="A6" s="120" t="s">
        <v>50</v>
      </c>
      <c r="B6" s="120"/>
      <c r="C6" s="120"/>
      <c r="D6" s="120"/>
      <c r="E6" s="120"/>
      <c r="F6" s="120"/>
    </row>
    <row r="7" spans="1:6" s="7" customFormat="1" ht="19.95" customHeight="1" thickBot="1" x14ac:dyDescent="0.3">
      <c r="A7" s="10"/>
      <c r="E7" s="8" t="s">
        <v>5</v>
      </c>
      <c r="F7" s="9">
        <v>46108</v>
      </c>
    </row>
    <row r="8" spans="1:6" s="7" customFormat="1" ht="19.95" customHeight="1" x14ac:dyDescent="0.3">
      <c r="A8" s="121" t="s">
        <v>10</v>
      </c>
      <c r="B8" s="124" t="s">
        <v>0</v>
      </c>
      <c r="C8" s="45" t="s">
        <v>1</v>
      </c>
      <c r="D8" s="45" t="s">
        <v>6</v>
      </c>
      <c r="E8" s="45" t="s">
        <v>17</v>
      </c>
      <c r="F8" s="53" t="s">
        <v>28</v>
      </c>
    </row>
    <row r="9" spans="1:6" s="7" customFormat="1" ht="19.95" customHeight="1" x14ac:dyDescent="0.3">
      <c r="A9" s="122"/>
      <c r="B9" s="125"/>
      <c r="C9" s="127" t="s">
        <v>2</v>
      </c>
      <c r="D9" s="26" t="s">
        <v>3</v>
      </c>
      <c r="E9" s="26" t="s">
        <v>3</v>
      </c>
      <c r="F9" s="48" t="s">
        <v>3</v>
      </c>
    </row>
    <row r="10" spans="1:6" s="7" customFormat="1" ht="19.95" customHeight="1" thickBot="1" x14ac:dyDescent="0.35">
      <c r="A10" s="123"/>
      <c r="B10" s="126"/>
      <c r="C10" s="128"/>
      <c r="D10" s="51">
        <f>+D12-$C$12</f>
        <v>4</v>
      </c>
      <c r="E10" s="51">
        <f>+E12-$C$12</f>
        <v>5</v>
      </c>
      <c r="F10" s="52">
        <f>+F12-$C$12</f>
        <v>7</v>
      </c>
    </row>
    <row r="11" spans="1:6" s="7" customFormat="1" ht="19.95" customHeight="1" x14ac:dyDescent="0.25">
      <c r="A11" s="83" t="s">
        <v>99</v>
      </c>
      <c r="B11" s="84" t="s">
        <v>101</v>
      </c>
      <c r="C11" s="85">
        <v>46087</v>
      </c>
      <c r="D11" s="85">
        <v>46091</v>
      </c>
      <c r="E11" s="85">
        <v>46092</v>
      </c>
      <c r="F11" s="96">
        <v>46094</v>
      </c>
    </row>
    <row r="12" spans="1:6" s="7" customFormat="1" ht="19.95" customHeight="1" x14ac:dyDescent="0.25">
      <c r="A12" s="58" t="s">
        <v>106</v>
      </c>
      <c r="B12" s="64" t="s">
        <v>102</v>
      </c>
      <c r="C12" s="59">
        <v>46094</v>
      </c>
      <c r="D12" s="59">
        <v>46098</v>
      </c>
      <c r="E12" s="59">
        <v>46099</v>
      </c>
      <c r="F12" s="86">
        <v>46101</v>
      </c>
    </row>
    <row r="13" spans="1:6" s="7" customFormat="1" ht="19.95" customHeight="1" x14ac:dyDescent="0.25">
      <c r="A13" s="58" t="s">
        <v>107</v>
      </c>
      <c r="B13" s="64" t="s">
        <v>103</v>
      </c>
      <c r="C13" s="59">
        <v>46101</v>
      </c>
      <c r="D13" s="59">
        <v>46105</v>
      </c>
      <c r="E13" s="59">
        <v>46106</v>
      </c>
      <c r="F13" s="87">
        <v>46108</v>
      </c>
    </row>
    <row r="14" spans="1:6" s="7" customFormat="1" ht="19.95" customHeight="1" x14ac:dyDescent="0.25">
      <c r="A14" s="58" t="s">
        <v>108</v>
      </c>
      <c r="B14" s="64" t="s">
        <v>104</v>
      </c>
      <c r="C14" s="59">
        <v>46108</v>
      </c>
      <c r="D14" s="59">
        <v>46112</v>
      </c>
      <c r="E14" s="59">
        <v>46113</v>
      </c>
      <c r="F14" s="87">
        <v>46115</v>
      </c>
    </row>
    <row r="15" spans="1:6" s="7" customFormat="1" ht="19.95" customHeight="1" x14ac:dyDescent="0.25">
      <c r="A15" s="58" t="s">
        <v>109</v>
      </c>
      <c r="B15" s="64" t="s">
        <v>105</v>
      </c>
      <c r="C15" s="59">
        <v>46115</v>
      </c>
      <c r="D15" s="59">
        <v>46119</v>
      </c>
      <c r="E15" s="59">
        <v>46120</v>
      </c>
      <c r="F15" s="87">
        <v>46122</v>
      </c>
    </row>
    <row r="16" spans="1:6" s="12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46126</v>
      </c>
      <c r="E16" s="59">
        <v>46130</v>
      </c>
      <c r="F16" s="87">
        <v>46129</v>
      </c>
    </row>
    <row r="17" spans="1:6" s="12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46133</v>
      </c>
      <c r="E17" s="59">
        <v>46134</v>
      </c>
      <c r="F17" s="87">
        <v>46136</v>
      </c>
    </row>
    <row r="18" spans="1:6" s="7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46140</v>
      </c>
      <c r="E18" s="59">
        <v>46141</v>
      </c>
      <c r="F18" s="87">
        <v>46143</v>
      </c>
    </row>
    <row r="19" spans="1:6" s="7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46147</v>
      </c>
      <c r="E19" s="59">
        <v>46148</v>
      </c>
      <c r="F19" s="87">
        <v>46150</v>
      </c>
    </row>
    <row r="20" spans="1:6" s="7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46154</v>
      </c>
      <c r="E20" s="59">
        <v>46155</v>
      </c>
      <c r="F20" s="87">
        <v>46157</v>
      </c>
    </row>
    <row r="21" spans="1:6" s="7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46161</v>
      </c>
      <c r="E21" s="59">
        <v>46162</v>
      </c>
      <c r="F21" s="87">
        <v>46164</v>
      </c>
    </row>
    <row r="22" spans="1:6" s="7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46168</v>
      </c>
      <c r="E22" s="59">
        <v>46169</v>
      </c>
      <c r="F22" s="87">
        <v>46171</v>
      </c>
    </row>
    <row r="23" spans="1:6" s="12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46175</v>
      </c>
      <c r="E23" s="61">
        <v>46176</v>
      </c>
      <c r="F23" s="88" t="s">
        <v>72</v>
      </c>
    </row>
    <row r="24" spans="1:6" s="12" customFormat="1" ht="19.95" customHeight="1" x14ac:dyDescent="0.25">
      <c r="A24" s="41" t="s">
        <v>43</v>
      </c>
      <c r="C24" s="13"/>
      <c r="D24" s="21"/>
      <c r="E24" s="21"/>
    </row>
    <row r="25" spans="1:6" ht="19.95" customHeight="1" x14ac:dyDescent="0.25">
      <c r="A25" s="71" t="s">
        <v>67</v>
      </c>
      <c r="B25" s="72"/>
      <c r="C25" s="73" t="s">
        <v>83</v>
      </c>
      <c r="D25" s="74" t="s">
        <v>59</v>
      </c>
      <c r="E25" s="75" t="s">
        <v>87</v>
      </c>
      <c r="F25" s="76" t="s">
        <v>88</v>
      </c>
    </row>
    <row r="26" spans="1:6" ht="19.95" customHeight="1" x14ac:dyDescent="0.25">
      <c r="A26" s="71" t="s">
        <v>25</v>
      </c>
      <c r="B26" s="72"/>
      <c r="C26" s="73" t="s">
        <v>84</v>
      </c>
      <c r="D26" s="77"/>
      <c r="E26" s="75" t="s">
        <v>62</v>
      </c>
      <c r="F26" s="76" t="s">
        <v>61</v>
      </c>
    </row>
    <row r="27" spans="1:6" ht="19.95" customHeight="1" x14ac:dyDescent="0.25">
      <c r="D27" s="78" t="s">
        <v>63</v>
      </c>
      <c r="E27" s="75" t="s">
        <v>60</v>
      </c>
      <c r="F27" s="76" t="s">
        <v>64</v>
      </c>
    </row>
    <row r="28" spans="1:6" ht="19.95" customHeight="1" x14ac:dyDescent="0.25">
      <c r="A28" s="11" t="s">
        <v>24</v>
      </c>
      <c r="B28" s="18" t="s">
        <v>39</v>
      </c>
      <c r="C28" s="12" t="s">
        <v>40</v>
      </c>
      <c r="D28" s="79"/>
      <c r="E28" s="75" t="s">
        <v>62</v>
      </c>
      <c r="F28" s="76" t="s">
        <v>65</v>
      </c>
    </row>
    <row r="29" spans="1:6" ht="19.95" customHeight="1" x14ac:dyDescent="0.3">
      <c r="A29" s="15"/>
      <c r="B29" s="18" t="s">
        <v>29</v>
      </c>
      <c r="C29" s="13" t="s">
        <v>31</v>
      </c>
      <c r="D29" s="21" t="s">
        <v>38</v>
      </c>
      <c r="E29" s="19"/>
    </row>
    <row r="30" spans="1:6" ht="19.95" customHeight="1" x14ac:dyDescent="0.25">
      <c r="A30" s="12"/>
      <c r="B30" s="12"/>
      <c r="C30" s="13" t="s">
        <v>30</v>
      </c>
      <c r="D30" s="21" t="s">
        <v>49</v>
      </c>
      <c r="E30" s="12"/>
      <c r="F30" s="12"/>
    </row>
    <row r="31" spans="1:6" ht="19.95" customHeight="1" x14ac:dyDescent="0.25">
      <c r="A31" s="12"/>
      <c r="B31" s="12"/>
      <c r="C31" s="13" t="s">
        <v>32</v>
      </c>
      <c r="D31" s="21" t="s">
        <v>33</v>
      </c>
      <c r="E31" s="12"/>
      <c r="F31" s="12"/>
    </row>
    <row r="32" spans="1:6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F32" s="12"/>
    </row>
    <row r="33" spans="1:6" ht="19.95" customHeight="1" x14ac:dyDescent="0.25">
      <c r="A33" s="12"/>
      <c r="B33" s="18"/>
      <c r="C33" s="13" t="s">
        <v>35</v>
      </c>
      <c r="D33" s="21" t="s">
        <v>36</v>
      </c>
      <c r="E33" s="12"/>
      <c r="F33" s="12"/>
    </row>
    <row r="34" spans="1:6" ht="19.95" customHeight="1" x14ac:dyDescent="0.25">
      <c r="C34" s="13" t="s">
        <v>81</v>
      </c>
      <c r="D34" s="12" t="s">
        <v>82</v>
      </c>
      <c r="E34" s="7"/>
    </row>
  </sheetData>
  <mergeCells count="4">
    <mergeCell ref="A6:F6"/>
    <mergeCell ref="A8:A10"/>
    <mergeCell ref="B8:B10"/>
    <mergeCell ref="C9:C10"/>
  </mergeCells>
  <phoneticPr fontId="1" type="noConversion"/>
  <hyperlinks>
    <hyperlink ref="A24" r:id="rId1" xr:uid="{05D54C9A-8322-4AAE-A48F-E56E93CA39CA}"/>
  </hyperlinks>
  <pageMargins left="0.31" right="0.08" top="0.25" bottom="0.25" header="0.25" footer="0.25"/>
  <pageSetup paperSize="9" scale="75" orientation="landscape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256B-797D-4F83-BB96-FAFE33A63053}">
  <sheetPr>
    <tabColor indexed="30"/>
  </sheetPr>
  <dimension ref="A1:L44"/>
  <sheetViews>
    <sheetView zoomScale="70" zoomScaleNormal="70" workbookViewId="0">
      <pane ySplit="10" topLeftCell="A11" activePane="bottomLeft" state="frozen"/>
      <selection activeCell="N13" sqref="N13"/>
      <selection pane="bottomLeft" activeCell="E11" sqref="E11:I22"/>
    </sheetView>
  </sheetViews>
  <sheetFormatPr defaultColWidth="9.109375" defaultRowHeight="19.95" customHeight="1" x14ac:dyDescent="0.25"/>
  <cols>
    <col min="1" max="1" width="40.77734375" style="30" customWidth="1"/>
    <col min="2" max="4" width="14.77734375" style="30" customWidth="1"/>
    <col min="5" max="5" width="40.77734375" style="30" customWidth="1"/>
    <col min="6" max="9" width="14.77734375" style="27" customWidth="1"/>
    <col min="10" max="10" width="10.6640625" style="27" customWidth="1"/>
    <col min="11" max="11" width="10.5546875" style="30" bestFit="1" customWidth="1"/>
    <col min="12" max="12" width="11.6640625" style="30" customWidth="1"/>
    <col min="13" max="13" width="8" style="30" customWidth="1"/>
    <col min="14" max="15" width="29.88671875" style="30" customWidth="1"/>
    <col min="16" max="16" width="10.5546875" style="30" customWidth="1"/>
    <col min="17" max="17" width="10.109375" style="30" customWidth="1"/>
    <col min="18" max="18" width="9.109375" style="30"/>
    <col min="19" max="19" width="10.5546875" style="30" customWidth="1"/>
    <col min="20" max="16384" width="9.109375" style="30"/>
  </cols>
  <sheetData>
    <row r="1" spans="1:12" s="27" customFormat="1" ht="19.95" customHeight="1" x14ac:dyDescent="0.3">
      <c r="E1" s="5" t="s">
        <v>44</v>
      </c>
      <c r="G1" s="28"/>
      <c r="H1" s="28"/>
      <c r="I1" s="28"/>
      <c r="J1" s="28"/>
    </row>
    <row r="2" spans="1:12" s="27" customFormat="1" ht="19.95" customHeight="1" x14ac:dyDescent="0.25">
      <c r="E2" s="3" t="s">
        <v>46</v>
      </c>
      <c r="G2" s="29"/>
      <c r="H2" s="29"/>
      <c r="I2" s="29"/>
      <c r="J2" s="29"/>
    </row>
    <row r="3" spans="1:12" ht="19.95" customHeight="1" x14ac:dyDescent="0.25">
      <c r="E3" s="3" t="s">
        <v>47</v>
      </c>
      <c r="G3" s="29"/>
      <c r="H3" s="40"/>
      <c r="I3" s="40"/>
      <c r="J3" s="40"/>
    </row>
    <row r="4" spans="1:12" ht="19.95" customHeight="1" x14ac:dyDescent="0.3">
      <c r="E4" s="3" t="s">
        <v>41</v>
      </c>
      <c r="G4" s="29"/>
      <c r="H4" s="40"/>
      <c r="I4" s="40"/>
      <c r="J4" s="40"/>
    </row>
    <row r="5" spans="1:12" ht="19.95" customHeight="1" x14ac:dyDescent="0.25">
      <c r="G5" s="29"/>
      <c r="H5" s="39"/>
      <c r="I5" s="39"/>
      <c r="J5" s="39"/>
    </row>
    <row r="6" spans="1:12" s="22" customFormat="1" ht="19.95" customHeight="1" x14ac:dyDescent="0.4">
      <c r="A6" s="142" t="s">
        <v>91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2" s="22" customFormat="1" ht="19.95" customHeight="1" thickBot="1" x14ac:dyDescent="0.3">
      <c r="A7" s="23"/>
      <c r="F7" s="25"/>
      <c r="H7" s="24" t="s">
        <v>5</v>
      </c>
      <c r="I7" s="31">
        <f>'DIRECT HK,TW'!F7</f>
        <v>46108</v>
      </c>
    </row>
    <row r="8" spans="1:12" s="22" customFormat="1" ht="19.95" customHeight="1" x14ac:dyDescent="0.3">
      <c r="A8" s="121" t="s">
        <v>10</v>
      </c>
      <c r="B8" s="124" t="s">
        <v>0</v>
      </c>
      <c r="C8" s="45" t="s">
        <v>1</v>
      </c>
      <c r="D8" s="53" t="s">
        <v>6</v>
      </c>
      <c r="E8" s="121" t="s">
        <v>4</v>
      </c>
      <c r="F8" s="124" t="s">
        <v>0</v>
      </c>
      <c r="G8" s="50" t="s">
        <v>6</v>
      </c>
      <c r="H8" s="46" t="s">
        <v>73</v>
      </c>
      <c r="I8" s="47" t="s">
        <v>42</v>
      </c>
    </row>
    <row r="9" spans="1:12" s="22" customFormat="1" ht="19.95" customHeight="1" x14ac:dyDescent="0.3">
      <c r="A9" s="122"/>
      <c r="B9" s="125"/>
      <c r="C9" s="127" t="s">
        <v>2</v>
      </c>
      <c r="D9" s="137" t="s">
        <v>3</v>
      </c>
      <c r="E9" s="122"/>
      <c r="F9" s="125"/>
      <c r="G9" s="127" t="s">
        <v>2</v>
      </c>
      <c r="H9" s="26" t="s">
        <v>3</v>
      </c>
      <c r="I9" s="48" t="s">
        <v>3</v>
      </c>
    </row>
    <row r="10" spans="1:12" s="22" customFormat="1" ht="19.95" customHeight="1" thickBot="1" x14ac:dyDescent="0.35">
      <c r="A10" s="123"/>
      <c r="B10" s="126"/>
      <c r="C10" s="128"/>
      <c r="D10" s="138"/>
      <c r="E10" s="123"/>
      <c r="F10" s="126"/>
      <c r="G10" s="128"/>
      <c r="H10" s="51">
        <f>+H14-$C$14</f>
        <v>17</v>
      </c>
      <c r="I10" s="52">
        <f>+I14-$C$14</f>
        <v>19</v>
      </c>
    </row>
    <row r="11" spans="1:12" customFormat="1" ht="19.95" customHeight="1" x14ac:dyDescent="0.25">
      <c r="A11" s="83" t="s">
        <v>99</v>
      </c>
      <c r="B11" s="84" t="s">
        <v>101</v>
      </c>
      <c r="C11" s="85">
        <v>46087</v>
      </c>
      <c r="D11" s="85">
        <v>46091</v>
      </c>
      <c r="E11" s="58" t="s">
        <v>178</v>
      </c>
      <c r="F11" s="64" t="s">
        <v>173</v>
      </c>
      <c r="G11" s="59">
        <v>46098</v>
      </c>
      <c r="H11" s="59">
        <v>46104</v>
      </c>
      <c r="I11" s="87">
        <v>46106</v>
      </c>
    </row>
    <row r="12" spans="1:12" customFormat="1" ht="19.95" customHeight="1" x14ac:dyDescent="0.25">
      <c r="A12" s="58" t="s">
        <v>106</v>
      </c>
      <c r="B12" s="64" t="s">
        <v>102</v>
      </c>
      <c r="C12" s="59">
        <v>46094</v>
      </c>
      <c r="D12" s="59">
        <v>46098</v>
      </c>
      <c r="E12" s="58" t="s">
        <v>179</v>
      </c>
      <c r="F12" s="64" t="s">
        <v>174</v>
      </c>
      <c r="G12" s="59">
        <v>46105</v>
      </c>
      <c r="H12" s="59">
        <v>46111</v>
      </c>
      <c r="I12" s="87">
        <v>46113</v>
      </c>
    </row>
    <row r="13" spans="1:12" customFormat="1" ht="19.95" customHeight="1" x14ac:dyDescent="0.25">
      <c r="A13" s="58" t="s">
        <v>107</v>
      </c>
      <c r="B13" s="64" t="s">
        <v>103</v>
      </c>
      <c r="C13" s="59">
        <v>46101</v>
      </c>
      <c r="D13" s="59">
        <v>46105</v>
      </c>
      <c r="E13" s="58" t="s">
        <v>180</v>
      </c>
      <c r="F13" s="64" t="s">
        <v>175</v>
      </c>
      <c r="G13" s="59">
        <v>46112</v>
      </c>
      <c r="H13" s="59">
        <v>46118</v>
      </c>
      <c r="I13" s="87">
        <v>46120</v>
      </c>
    </row>
    <row r="14" spans="1:12" customFormat="1" ht="19.95" customHeight="1" x14ac:dyDescent="0.25">
      <c r="A14" s="58" t="s">
        <v>108</v>
      </c>
      <c r="B14" s="64" t="s">
        <v>104</v>
      </c>
      <c r="C14" s="59">
        <v>46108</v>
      </c>
      <c r="D14" s="59">
        <v>46112</v>
      </c>
      <c r="E14" s="58" t="s">
        <v>181</v>
      </c>
      <c r="F14" s="64" t="s">
        <v>176</v>
      </c>
      <c r="G14" s="59">
        <v>46119</v>
      </c>
      <c r="H14" s="59">
        <v>46125</v>
      </c>
      <c r="I14" s="87">
        <v>46127</v>
      </c>
    </row>
    <row r="15" spans="1:12" customFormat="1" ht="19.95" customHeight="1" x14ac:dyDescent="0.25">
      <c r="A15" s="58" t="s">
        <v>109</v>
      </c>
      <c r="B15" s="64" t="s">
        <v>105</v>
      </c>
      <c r="C15" s="59">
        <v>46115</v>
      </c>
      <c r="D15" s="59">
        <v>46119</v>
      </c>
      <c r="E15" s="58" t="s">
        <v>182</v>
      </c>
      <c r="F15" s="64" t="s">
        <v>177</v>
      </c>
      <c r="G15" s="59">
        <v>46126</v>
      </c>
      <c r="H15" s="59">
        <v>46132</v>
      </c>
      <c r="I15" s="87">
        <v>46134</v>
      </c>
    </row>
    <row r="16" spans="1:12" s="7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46126</v>
      </c>
      <c r="E16" s="58" t="s">
        <v>183</v>
      </c>
      <c r="F16" s="64" t="s">
        <v>283</v>
      </c>
      <c r="G16" s="59">
        <v>46133</v>
      </c>
      <c r="H16" s="59">
        <v>46139</v>
      </c>
      <c r="I16" s="87">
        <v>46141</v>
      </c>
    </row>
    <row r="17" spans="1:11" s="7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46133</v>
      </c>
      <c r="E17" s="58" t="s">
        <v>287</v>
      </c>
      <c r="F17" s="64" t="s">
        <v>284</v>
      </c>
      <c r="G17" s="59">
        <v>46140</v>
      </c>
      <c r="H17" s="59">
        <v>46146</v>
      </c>
      <c r="I17" s="87">
        <v>46148</v>
      </c>
    </row>
    <row r="18" spans="1:11" s="7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46140</v>
      </c>
      <c r="E18" s="58" t="s">
        <v>288</v>
      </c>
      <c r="F18" s="64" t="s">
        <v>285</v>
      </c>
      <c r="G18" s="59">
        <v>46147</v>
      </c>
      <c r="H18" s="59">
        <v>46153</v>
      </c>
      <c r="I18" s="87">
        <v>46155</v>
      </c>
    </row>
    <row r="19" spans="1:11" s="7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46147</v>
      </c>
      <c r="E19" s="58" t="s">
        <v>289</v>
      </c>
      <c r="F19" s="64" t="s">
        <v>286</v>
      </c>
      <c r="G19" s="59">
        <v>46154</v>
      </c>
      <c r="H19" s="59">
        <v>46160</v>
      </c>
      <c r="I19" s="87">
        <v>46162</v>
      </c>
    </row>
    <row r="20" spans="1:11" s="7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46154</v>
      </c>
      <c r="E20" s="58" t="s">
        <v>394</v>
      </c>
      <c r="F20" s="64" t="s">
        <v>391</v>
      </c>
      <c r="G20" s="59">
        <v>46161</v>
      </c>
      <c r="H20" s="59">
        <v>46167</v>
      </c>
      <c r="I20" s="87">
        <v>46169</v>
      </c>
    </row>
    <row r="21" spans="1:11" s="7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46161</v>
      </c>
      <c r="E21" s="58" t="s">
        <v>395</v>
      </c>
      <c r="F21" s="64" t="s">
        <v>392</v>
      </c>
      <c r="G21" s="59">
        <v>46168</v>
      </c>
      <c r="H21" s="59">
        <v>46174</v>
      </c>
      <c r="I21" s="87">
        <v>46176</v>
      </c>
    </row>
    <row r="22" spans="1:11" s="7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46168</v>
      </c>
      <c r="E22" s="58" t="s">
        <v>396</v>
      </c>
      <c r="F22" s="64" t="s">
        <v>393</v>
      </c>
      <c r="G22" s="59">
        <v>46175</v>
      </c>
      <c r="H22" s="59">
        <v>46181</v>
      </c>
      <c r="I22" s="87">
        <v>46183</v>
      </c>
    </row>
    <row r="23" spans="1:11" s="7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46175</v>
      </c>
      <c r="E23" s="60"/>
      <c r="F23" s="65"/>
      <c r="G23" s="61"/>
      <c r="H23" s="61"/>
      <c r="I23" s="88"/>
    </row>
    <row r="24" spans="1:11" s="12" customFormat="1" ht="19.95" customHeight="1" x14ac:dyDescent="0.25">
      <c r="A24" s="41" t="s">
        <v>43</v>
      </c>
      <c r="C24" s="13"/>
      <c r="F24" s="44"/>
      <c r="G24" s="44"/>
    </row>
    <row r="25" spans="1:11" customFormat="1" ht="19.95" customHeight="1" x14ac:dyDescent="0.25">
      <c r="A25" s="71" t="s">
        <v>67</v>
      </c>
      <c r="B25" s="72"/>
      <c r="C25" s="73" t="s">
        <v>83</v>
      </c>
      <c r="D25" s="13"/>
      <c r="E25" s="74" t="s">
        <v>59</v>
      </c>
      <c r="F25" s="75" t="s">
        <v>87</v>
      </c>
      <c r="G25" s="76" t="s">
        <v>88</v>
      </c>
      <c r="H25" s="44"/>
      <c r="I25" s="44"/>
      <c r="J25" s="44"/>
    </row>
    <row r="26" spans="1:11" customFormat="1" ht="19.95" customHeight="1" x14ac:dyDescent="0.25">
      <c r="A26" s="71" t="s">
        <v>25</v>
      </c>
      <c r="B26" s="72"/>
      <c r="C26" s="73" t="s">
        <v>84</v>
      </c>
      <c r="D26" s="13"/>
      <c r="E26" s="77"/>
      <c r="F26" s="75" t="s">
        <v>62</v>
      </c>
      <c r="G26" s="76" t="s">
        <v>61</v>
      </c>
      <c r="H26" s="44"/>
      <c r="I26" s="44"/>
      <c r="J26" s="44"/>
    </row>
    <row r="27" spans="1:11" customFormat="1" ht="19.95" customHeight="1" x14ac:dyDescent="0.3">
      <c r="D27" s="12"/>
      <c r="E27" s="78" t="s">
        <v>63</v>
      </c>
      <c r="F27" s="75" t="s">
        <v>60</v>
      </c>
      <c r="G27" s="76" t="s">
        <v>64</v>
      </c>
      <c r="H27" s="32"/>
      <c r="I27" s="16"/>
      <c r="J27" s="16"/>
      <c r="K27" s="17"/>
    </row>
    <row r="28" spans="1:11" customFormat="1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H28" s="1"/>
      <c r="I28" s="1"/>
      <c r="J28" s="1"/>
    </row>
    <row r="29" spans="1:11" customFormat="1" ht="19.95" customHeight="1" x14ac:dyDescent="0.25">
      <c r="A29" s="15"/>
      <c r="B29" s="18" t="s">
        <v>29</v>
      </c>
      <c r="C29" s="13" t="s">
        <v>31</v>
      </c>
      <c r="D29" s="21" t="s">
        <v>38</v>
      </c>
      <c r="F29" s="1"/>
      <c r="G29" s="1"/>
    </row>
    <row r="30" spans="1:11" customFormat="1" ht="19.95" customHeight="1" x14ac:dyDescent="0.25">
      <c r="A30" s="12"/>
      <c r="B30" s="12"/>
      <c r="C30" s="13" t="s">
        <v>30</v>
      </c>
      <c r="D30" s="21" t="s">
        <v>49</v>
      </c>
      <c r="E30" s="12"/>
      <c r="F30" s="1"/>
      <c r="G30" s="1"/>
    </row>
    <row r="31" spans="1:11" customFormat="1" ht="19.95" customHeight="1" x14ac:dyDescent="0.25">
      <c r="A31" s="12"/>
      <c r="B31" s="12"/>
      <c r="C31" s="13" t="s">
        <v>32</v>
      </c>
      <c r="D31" s="21" t="s">
        <v>33</v>
      </c>
      <c r="E31" s="12"/>
      <c r="F31" s="1"/>
      <c r="G31" s="1"/>
    </row>
    <row r="32" spans="1:11" customFormat="1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F32" s="1"/>
      <c r="G32" s="1"/>
    </row>
    <row r="33" spans="1:10" customFormat="1" ht="19.95" customHeight="1" x14ac:dyDescent="0.25">
      <c r="A33" s="12"/>
      <c r="B33" s="18"/>
      <c r="C33" s="13" t="s">
        <v>35</v>
      </c>
      <c r="D33" s="21" t="s">
        <v>36</v>
      </c>
      <c r="E33" s="12"/>
      <c r="F33" s="1"/>
      <c r="G33" s="1"/>
    </row>
    <row r="34" spans="1:10" customFormat="1" ht="19.95" customHeight="1" x14ac:dyDescent="0.25">
      <c r="C34" s="13" t="s">
        <v>81</v>
      </c>
      <c r="D34" s="12" t="s">
        <v>82</v>
      </c>
      <c r="F34" s="1"/>
      <c r="G34" s="1"/>
    </row>
    <row r="35" spans="1:10" ht="19.95" customHeight="1" x14ac:dyDescent="0.25">
      <c r="E35"/>
    </row>
    <row r="38" spans="1:10" ht="19.95" customHeight="1" x14ac:dyDescent="0.25">
      <c r="E38" s="27"/>
      <c r="G38" s="30"/>
      <c r="H38" s="30"/>
      <c r="I38" s="30"/>
      <c r="J38" s="30"/>
    </row>
    <row r="39" spans="1:10" ht="19.95" customHeight="1" x14ac:dyDescent="0.25">
      <c r="E39" s="27"/>
      <c r="G39" s="30"/>
      <c r="H39" s="30"/>
      <c r="I39" s="30"/>
      <c r="J39" s="30"/>
    </row>
    <row r="40" spans="1:10" ht="19.95" customHeight="1" x14ac:dyDescent="0.25">
      <c r="E40" s="27"/>
      <c r="G40" s="30"/>
      <c r="H40" s="30"/>
      <c r="I40" s="30"/>
      <c r="J40" s="30"/>
    </row>
    <row r="41" spans="1:10" ht="19.95" customHeight="1" x14ac:dyDescent="0.25">
      <c r="E41" s="27"/>
      <c r="G41" s="30"/>
      <c r="H41" s="30"/>
      <c r="I41" s="30"/>
      <c r="J41" s="30"/>
    </row>
    <row r="42" spans="1:10" ht="19.95" customHeight="1" x14ac:dyDescent="0.25">
      <c r="E42" s="27"/>
      <c r="G42" s="30"/>
      <c r="H42" s="30"/>
      <c r="I42" s="30"/>
      <c r="J42" s="30"/>
    </row>
    <row r="43" spans="1:10" ht="19.95" customHeight="1" x14ac:dyDescent="0.25">
      <c r="E43" s="27"/>
      <c r="G43" s="30"/>
      <c r="H43" s="30"/>
      <c r="I43" s="30"/>
      <c r="J43" s="30"/>
    </row>
    <row r="44" spans="1:10" ht="19.95" customHeight="1" x14ac:dyDescent="0.25">
      <c r="E44" s="27"/>
      <c r="G44" s="30"/>
      <c r="H44" s="30"/>
      <c r="I44" s="30"/>
      <c r="J44" s="30"/>
    </row>
  </sheetData>
  <mergeCells count="8">
    <mergeCell ref="A6:L6"/>
    <mergeCell ref="A8:A10"/>
    <mergeCell ref="B8:B10"/>
    <mergeCell ref="E8:E10"/>
    <mergeCell ref="F8:F10"/>
    <mergeCell ref="C9:C10"/>
    <mergeCell ref="D9:D10"/>
    <mergeCell ref="G9:G10"/>
  </mergeCells>
  <hyperlinks>
    <hyperlink ref="A24" r:id="rId1" xr:uid="{33B7E431-7570-4368-A914-4700830A1CFE}"/>
  </hyperlinks>
  <pageMargins left="0.31" right="0.16" top="0.25" bottom="0.25" header="0.25" footer="0.25"/>
  <pageSetup paperSize="9" scale="65" orientation="landscape" r:id="rId2"/>
  <headerFooter alignWithMargins="0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3269-44F9-417B-8688-C7AFD89E580C}">
  <sheetPr>
    <tabColor indexed="53"/>
  </sheetPr>
  <dimension ref="A1:M37"/>
  <sheetViews>
    <sheetView zoomScale="69" zoomScaleNormal="69" workbookViewId="0">
      <selection activeCell="A11" sqref="A11:D23"/>
    </sheetView>
  </sheetViews>
  <sheetFormatPr defaultRowHeight="19.95" customHeight="1" x14ac:dyDescent="0.25"/>
  <cols>
    <col min="1" max="1" width="40.77734375" customWidth="1"/>
    <col min="2" max="3" width="14.77734375" customWidth="1"/>
    <col min="4" max="4" width="14.77734375" style="7" customWidth="1"/>
    <col min="5" max="5" width="40.77734375" customWidth="1"/>
    <col min="6" max="6" width="14.77734375" style="14" customWidth="1"/>
    <col min="7" max="7" width="14.77734375" style="38" customWidth="1"/>
    <col min="8" max="10" width="14.77734375" style="1" customWidth="1"/>
    <col min="11" max="12" width="14.77734375" customWidth="1"/>
    <col min="13" max="13" width="14" customWidth="1"/>
    <col min="14" max="16" width="16.44140625" customWidth="1"/>
    <col min="17" max="17" width="11.44140625" customWidth="1"/>
    <col min="18" max="18" width="5" customWidth="1"/>
    <col min="19" max="19" width="8.33203125" customWidth="1"/>
    <col min="20" max="20" width="10.109375" customWidth="1"/>
    <col min="21" max="21" width="2.88671875" customWidth="1"/>
    <col min="22" max="22" width="8.5546875" customWidth="1"/>
    <col min="23" max="28" width="8.44140625" customWidth="1"/>
    <col min="29" max="35" width="16.44140625" customWidth="1"/>
    <col min="36" max="41" width="14.109375" customWidth="1"/>
    <col min="42" max="42" width="14" customWidth="1"/>
    <col min="43" max="43" width="12.88671875" customWidth="1"/>
    <col min="44" max="44" width="19.33203125" customWidth="1"/>
    <col min="45" max="45" width="5.5546875" customWidth="1"/>
    <col min="46" max="46" width="3.33203125" customWidth="1"/>
    <col min="47" max="47" width="2.6640625" customWidth="1"/>
    <col min="48" max="48" width="8.88671875" customWidth="1"/>
    <col min="49" max="49" width="7.88671875" customWidth="1"/>
    <col min="50" max="50" width="9.88671875" customWidth="1"/>
    <col min="51" max="51" width="10" customWidth="1"/>
    <col min="52" max="52" width="9.33203125" customWidth="1"/>
    <col min="53" max="53" width="4.88671875" customWidth="1"/>
    <col min="54" max="54" width="8.88671875" customWidth="1"/>
    <col min="55" max="55" width="11" customWidth="1"/>
    <col min="56" max="56" width="16.88671875" customWidth="1"/>
    <col min="57" max="57" width="5" customWidth="1"/>
    <col min="58" max="58" width="11" customWidth="1"/>
    <col min="59" max="59" width="9.109375" bestFit="1" customWidth="1"/>
    <col min="60" max="60" width="8.88671875" bestFit="1" customWidth="1"/>
    <col min="61" max="61" width="8.109375" bestFit="1" customWidth="1"/>
    <col min="62" max="62" width="8.88671875" bestFit="1" customWidth="1"/>
    <col min="63" max="63" width="9.33203125" bestFit="1" customWidth="1"/>
  </cols>
  <sheetData>
    <row r="1" spans="1:13" s="1" customFormat="1" ht="19.95" customHeight="1" x14ac:dyDescent="0.3">
      <c r="D1" s="6"/>
      <c r="E1" s="5" t="s">
        <v>44</v>
      </c>
      <c r="F1" s="14"/>
      <c r="G1" s="34"/>
      <c r="H1" s="5"/>
      <c r="I1" s="5"/>
      <c r="J1" s="5"/>
    </row>
    <row r="2" spans="1:13" s="1" customFormat="1" ht="19.95" customHeight="1" x14ac:dyDescent="0.25">
      <c r="D2" s="6"/>
      <c r="E2" s="3" t="s">
        <v>46</v>
      </c>
      <c r="F2" s="14"/>
      <c r="G2" s="35"/>
      <c r="H2" s="3"/>
      <c r="I2" s="3"/>
      <c r="J2" s="3"/>
    </row>
    <row r="3" spans="1:13" ht="19.95" customHeight="1" x14ac:dyDescent="0.25">
      <c r="E3" s="3" t="s">
        <v>47</v>
      </c>
      <c r="G3" s="35"/>
      <c r="H3" s="3"/>
      <c r="I3" s="3"/>
      <c r="J3" s="3"/>
    </row>
    <row r="4" spans="1:13" ht="19.95" customHeight="1" x14ac:dyDescent="0.3">
      <c r="E4" s="3" t="s">
        <v>41</v>
      </c>
      <c r="G4" s="35"/>
      <c r="H4" s="43"/>
      <c r="I4" s="43"/>
      <c r="J4" s="43"/>
      <c r="K4" s="43"/>
      <c r="L4" s="43"/>
    </row>
    <row r="5" spans="1:13" ht="19.95" customHeight="1" x14ac:dyDescent="0.25">
      <c r="G5" s="35"/>
      <c r="H5" s="2"/>
      <c r="I5" s="2"/>
      <c r="J5" s="2"/>
    </row>
    <row r="6" spans="1:13" s="7" customFormat="1" ht="19.95" customHeight="1" x14ac:dyDescent="0.4">
      <c r="A6" s="142" t="s">
        <v>58</v>
      </c>
      <c r="B6" s="142"/>
      <c r="C6" s="142"/>
      <c r="D6" s="142"/>
      <c r="E6" s="142"/>
      <c r="F6" s="142"/>
      <c r="G6" s="142"/>
      <c r="H6" s="142"/>
      <c r="I6" s="142"/>
      <c r="J6" s="142"/>
      <c r="K6" s="22"/>
      <c r="L6" s="22"/>
    </row>
    <row r="7" spans="1:13" s="7" customFormat="1" ht="19.95" customHeight="1" thickBot="1" x14ac:dyDescent="0.3">
      <c r="A7" s="23"/>
      <c r="B7" s="22"/>
      <c r="C7" s="22"/>
      <c r="D7" s="22"/>
      <c r="E7" s="22"/>
      <c r="F7" s="24"/>
      <c r="G7" s="36"/>
      <c r="H7" s="22"/>
      <c r="J7" s="25"/>
      <c r="K7" s="24" t="s">
        <v>5</v>
      </c>
      <c r="L7" s="31">
        <f>'DIRECT HK,TW'!F7</f>
        <v>46108</v>
      </c>
    </row>
    <row r="8" spans="1:13" s="7" customFormat="1" ht="19.95" customHeight="1" x14ac:dyDescent="0.3">
      <c r="A8" s="121" t="s">
        <v>10</v>
      </c>
      <c r="B8" s="124" t="s">
        <v>0</v>
      </c>
      <c r="C8" s="45" t="s">
        <v>1</v>
      </c>
      <c r="D8" s="53" t="s">
        <v>17</v>
      </c>
      <c r="E8" s="121" t="s">
        <v>4</v>
      </c>
      <c r="F8" s="124" t="s">
        <v>0</v>
      </c>
      <c r="G8" s="55" t="s">
        <v>17</v>
      </c>
      <c r="H8" s="46" t="s">
        <v>18</v>
      </c>
      <c r="I8" s="50" t="s">
        <v>19</v>
      </c>
      <c r="J8" s="50" t="s">
        <v>20</v>
      </c>
      <c r="K8" s="50" t="s">
        <v>7</v>
      </c>
      <c r="L8" s="70" t="s">
        <v>21</v>
      </c>
    </row>
    <row r="9" spans="1:13" s="7" customFormat="1" ht="19.95" customHeight="1" x14ac:dyDescent="0.3">
      <c r="A9" s="122"/>
      <c r="B9" s="125"/>
      <c r="C9" s="127" t="s">
        <v>2</v>
      </c>
      <c r="D9" s="137" t="s">
        <v>3</v>
      </c>
      <c r="E9" s="122"/>
      <c r="F9" s="125"/>
      <c r="G9" s="127" t="s">
        <v>2</v>
      </c>
      <c r="H9" s="26" t="s">
        <v>3</v>
      </c>
      <c r="I9" s="26" t="s">
        <v>3</v>
      </c>
      <c r="J9" s="26" t="s">
        <v>3</v>
      </c>
      <c r="K9" s="26" t="s">
        <v>3</v>
      </c>
      <c r="L9" s="48" t="s">
        <v>3</v>
      </c>
    </row>
    <row r="10" spans="1:13" s="7" customFormat="1" ht="19.95" customHeight="1" thickBot="1" x14ac:dyDescent="0.35">
      <c r="A10" s="123"/>
      <c r="B10" s="126"/>
      <c r="C10" s="128"/>
      <c r="D10" s="138"/>
      <c r="E10" s="123"/>
      <c r="F10" s="126"/>
      <c r="G10" s="128"/>
      <c r="H10" s="51">
        <f>+H11-$C$11</f>
        <v>13</v>
      </c>
      <c r="I10" s="51">
        <f>+I11-$C$11</f>
        <v>14</v>
      </c>
      <c r="J10" s="51">
        <f>+J11-$C$11</f>
        <v>15</v>
      </c>
      <c r="K10" s="51">
        <f>+K11-$C$11</f>
        <v>16</v>
      </c>
      <c r="L10" s="52">
        <f>+L11-$C$11</f>
        <v>16</v>
      </c>
    </row>
    <row r="11" spans="1:13" s="30" customFormat="1" ht="19.95" customHeight="1" x14ac:dyDescent="0.25">
      <c r="A11" s="83" t="s">
        <v>99</v>
      </c>
      <c r="B11" s="84" t="s">
        <v>101</v>
      </c>
      <c r="C11" s="85">
        <v>46087</v>
      </c>
      <c r="D11" s="85">
        <v>46092</v>
      </c>
      <c r="E11" s="83" t="s">
        <v>94</v>
      </c>
      <c r="F11" s="84" t="s">
        <v>129</v>
      </c>
      <c r="G11" s="85">
        <v>46095</v>
      </c>
      <c r="H11" s="85">
        <v>46100</v>
      </c>
      <c r="I11" s="85">
        <v>46101</v>
      </c>
      <c r="J11" s="85">
        <v>46102</v>
      </c>
      <c r="K11" s="85">
        <v>46103</v>
      </c>
      <c r="L11" s="96">
        <v>46103</v>
      </c>
      <c r="M11" s="80"/>
    </row>
    <row r="12" spans="1:13" s="30" customFormat="1" ht="19.95" customHeight="1" x14ac:dyDescent="0.25">
      <c r="A12" s="58" t="s">
        <v>106</v>
      </c>
      <c r="B12" s="64" t="s">
        <v>102</v>
      </c>
      <c r="C12" s="59">
        <v>46094</v>
      </c>
      <c r="D12" s="59">
        <v>46099</v>
      </c>
      <c r="E12" s="58" t="s">
        <v>133</v>
      </c>
      <c r="F12" s="64" t="s">
        <v>130</v>
      </c>
      <c r="G12" s="59">
        <v>46102</v>
      </c>
      <c r="H12" s="59">
        <v>46107</v>
      </c>
      <c r="I12" s="59">
        <v>46108</v>
      </c>
      <c r="J12" s="59">
        <v>46109</v>
      </c>
      <c r="K12" s="59">
        <v>46110</v>
      </c>
      <c r="L12" s="86">
        <v>46110</v>
      </c>
      <c r="M12" s="80"/>
    </row>
    <row r="13" spans="1:13" s="22" customFormat="1" ht="19.95" customHeight="1" x14ac:dyDescent="0.25">
      <c r="A13" s="58" t="s">
        <v>107</v>
      </c>
      <c r="B13" s="64" t="s">
        <v>103</v>
      </c>
      <c r="C13" s="59">
        <v>46101</v>
      </c>
      <c r="D13" s="59">
        <v>46106</v>
      </c>
      <c r="E13" s="58" t="s">
        <v>134</v>
      </c>
      <c r="F13" s="64" t="s">
        <v>131</v>
      </c>
      <c r="G13" s="59">
        <v>46109</v>
      </c>
      <c r="H13" s="59">
        <v>46114</v>
      </c>
      <c r="I13" s="59">
        <v>46115</v>
      </c>
      <c r="J13" s="59">
        <v>46116</v>
      </c>
      <c r="K13" s="59">
        <v>46117</v>
      </c>
      <c r="L13" s="87">
        <v>46117</v>
      </c>
      <c r="M13" s="80"/>
    </row>
    <row r="14" spans="1:13" s="30" customFormat="1" ht="19.95" customHeight="1" x14ac:dyDescent="0.25">
      <c r="A14" s="58" t="s">
        <v>108</v>
      </c>
      <c r="B14" s="64" t="s">
        <v>104</v>
      </c>
      <c r="C14" s="59">
        <v>46108</v>
      </c>
      <c r="D14" s="59">
        <v>46113</v>
      </c>
      <c r="E14" s="58" t="s">
        <v>135</v>
      </c>
      <c r="F14" s="64" t="s">
        <v>132</v>
      </c>
      <c r="G14" s="59">
        <v>46116</v>
      </c>
      <c r="H14" s="59">
        <v>46121</v>
      </c>
      <c r="I14" s="59">
        <v>46122</v>
      </c>
      <c r="J14" s="59">
        <v>46123</v>
      </c>
      <c r="K14" s="59">
        <v>46124</v>
      </c>
      <c r="L14" s="87">
        <v>46124</v>
      </c>
      <c r="M14" s="80"/>
    </row>
    <row r="15" spans="1:13" s="30" customFormat="1" ht="19.95" customHeight="1" x14ac:dyDescent="0.25">
      <c r="A15" s="58" t="s">
        <v>109</v>
      </c>
      <c r="B15" s="64" t="s">
        <v>105</v>
      </c>
      <c r="C15" s="59">
        <v>46115</v>
      </c>
      <c r="D15" s="59">
        <v>46120</v>
      </c>
      <c r="E15" s="58" t="s">
        <v>254</v>
      </c>
      <c r="F15" s="64" t="s">
        <v>252</v>
      </c>
      <c r="G15" s="59">
        <v>46123</v>
      </c>
      <c r="H15" s="59">
        <v>46128</v>
      </c>
      <c r="I15" s="59">
        <v>46129</v>
      </c>
      <c r="J15" s="59">
        <v>46130</v>
      </c>
      <c r="K15" s="59">
        <v>46131</v>
      </c>
      <c r="L15" s="87">
        <v>46131</v>
      </c>
      <c r="M15" s="80"/>
    </row>
    <row r="16" spans="1:13" s="22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46130</v>
      </c>
      <c r="E16" s="58" t="s">
        <v>255</v>
      </c>
      <c r="F16" s="64" t="s">
        <v>253</v>
      </c>
      <c r="G16" s="59">
        <v>46130</v>
      </c>
      <c r="H16" s="59">
        <v>46135</v>
      </c>
      <c r="I16" s="59">
        <v>46136</v>
      </c>
      <c r="J16" s="59">
        <v>46137</v>
      </c>
      <c r="K16" s="59">
        <v>46138</v>
      </c>
      <c r="L16" s="87">
        <v>46138</v>
      </c>
    </row>
    <row r="17" spans="1:12" s="22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46134</v>
      </c>
      <c r="E17" s="58" t="s">
        <v>349</v>
      </c>
      <c r="F17" s="64" t="s">
        <v>342</v>
      </c>
      <c r="G17" s="59">
        <v>46137</v>
      </c>
      <c r="H17" s="59">
        <v>46142</v>
      </c>
      <c r="I17" s="59">
        <v>46143</v>
      </c>
      <c r="J17" s="59">
        <v>46144</v>
      </c>
      <c r="K17" s="59">
        <v>46145</v>
      </c>
      <c r="L17" s="87">
        <v>46145</v>
      </c>
    </row>
    <row r="18" spans="1:12" s="22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46141</v>
      </c>
      <c r="E18" s="58" t="s">
        <v>350</v>
      </c>
      <c r="F18" s="64" t="s">
        <v>343</v>
      </c>
      <c r="G18" s="59">
        <v>46144</v>
      </c>
      <c r="H18" s="59">
        <v>46149</v>
      </c>
      <c r="I18" s="59">
        <v>46150</v>
      </c>
      <c r="J18" s="59">
        <v>46151</v>
      </c>
      <c r="K18" s="59">
        <v>46152</v>
      </c>
      <c r="L18" s="87">
        <v>46152</v>
      </c>
    </row>
    <row r="19" spans="1:12" s="22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46148</v>
      </c>
      <c r="E19" s="58" t="s">
        <v>351</v>
      </c>
      <c r="F19" s="64" t="s">
        <v>344</v>
      </c>
      <c r="G19" s="59">
        <v>46151</v>
      </c>
      <c r="H19" s="59">
        <v>46156</v>
      </c>
      <c r="I19" s="59">
        <v>46157</v>
      </c>
      <c r="J19" s="59">
        <v>46158</v>
      </c>
      <c r="K19" s="59">
        <v>46159</v>
      </c>
      <c r="L19" s="87">
        <v>46159</v>
      </c>
    </row>
    <row r="20" spans="1:12" s="22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46155</v>
      </c>
      <c r="E20" s="58" t="s">
        <v>352</v>
      </c>
      <c r="F20" s="64" t="s">
        <v>345</v>
      </c>
      <c r="G20" s="59">
        <v>46158</v>
      </c>
      <c r="H20" s="59">
        <v>46163</v>
      </c>
      <c r="I20" s="59">
        <v>46164</v>
      </c>
      <c r="J20" s="59">
        <v>46165</v>
      </c>
      <c r="K20" s="59">
        <v>46166</v>
      </c>
      <c r="L20" s="87">
        <v>46166</v>
      </c>
    </row>
    <row r="21" spans="1:12" s="22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46162</v>
      </c>
      <c r="E21" s="58" t="s">
        <v>353</v>
      </c>
      <c r="F21" s="64" t="s">
        <v>346</v>
      </c>
      <c r="G21" s="59">
        <v>46165</v>
      </c>
      <c r="H21" s="59">
        <v>46170</v>
      </c>
      <c r="I21" s="59">
        <v>46171</v>
      </c>
      <c r="J21" s="59">
        <v>46172</v>
      </c>
      <c r="K21" s="59">
        <v>46173</v>
      </c>
      <c r="L21" s="87">
        <v>46173</v>
      </c>
    </row>
    <row r="22" spans="1:12" s="22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46169</v>
      </c>
      <c r="E22" s="58" t="s">
        <v>354</v>
      </c>
      <c r="F22" s="64" t="s">
        <v>347</v>
      </c>
      <c r="G22" s="59">
        <v>46172</v>
      </c>
      <c r="H22" s="59">
        <v>46177</v>
      </c>
      <c r="I22" s="59">
        <v>46178</v>
      </c>
      <c r="J22" s="59">
        <v>46179</v>
      </c>
      <c r="K22" s="59">
        <v>46180</v>
      </c>
      <c r="L22" s="87">
        <v>46180</v>
      </c>
    </row>
    <row r="23" spans="1:12" s="22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46176</v>
      </c>
      <c r="E23" s="60" t="s">
        <v>355</v>
      </c>
      <c r="F23" s="65" t="s">
        <v>348</v>
      </c>
      <c r="G23" s="61">
        <v>46179</v>
      </c>
      <c r="H23" s="61">
        <v>46184</v>
      </c>
      <c r="I23" s="61">
        <v>46185</v>
      </c>
      <c r="J23" s="61">
        <v>46186</v>
      </c>
      <c r="K23" s="61">
        <v>46187</v>
      </c>
      <c r="L23" s="88">
        <v>46187</v>
      </c>
    </row>
    <row r="24" spans="1:12" s="12" customFormat="1" ht="19.95" customHeight="1" x14ac:dyDescent="0.25">
      <c r="A24" s="41" t="s">
        <v>43</v>
      </c>
      <c r="C24" s="13"/>
      <c r="D24" s="21"/>
      <c r="F24" s="44"/>
      <c r="G24" s="44"/>
    </row>
    <row r="25" spans="1:12" ht="19.95" customHeight="1" x14ac:dyDescent="0.25">
      <c r="A25" s="71" t="s">
        <v>67</v>
      </c>
      <c r="B25" s="72"/>
      <c r="C25" s="73" t="s">
        <v>83</v>
      </c>
      <c r="D25" s="13"/>
      <c r="E25" s="74" t="s">
        <v>59</v>
      </c>
      <c r="F25" s="75" t="s">
        <v>87</v>
      </c>
      <c r="G25" s="76" t="s">
        <v>88</v>
      </c>
      <c r="H25" s="44"/>
      <c r="I25" s="44"/>
      <c r="J25"/>
    </row>
    <row r="26" spans="1:12" ht="19.95" customHeight="1" x14ac:dyDescent="0.25">
      <c r="A26" s="71" t="s">
        <v>25</v>
      </c>
      <c r="B26" s="72"/>
      <c r="C26" s="73" t="s">
        <v>84</v>
      </c>
      <c r="D26" s="13"/>
      <c r="E26" s="77"/>
      <c r="F26" s="75" t="s">
        <v>62</v>
      </c>
      <c r="G26" s="76" t="s">
        <v>61</v>
      </c>
      <c r="H26" s="44"/>
      <c r="I26" s="44"/>
      <c r="J26"/>
    </row>
    <row r="27" spans="1:12" ht="19.95" customHeight="1" x14ac:dyDescent="0.3">
      <c r="D27" s="12"/>
      <c r="E27" s="78" t="s">
        <v>63</v>
      </c>
      <c r="F27" s="75" t="s">
        <v>60</v>
      </c>
      <c r="G27" s="76" t="s">
        <v>64</v>
      </c>
      <c r="H27" s="32"/>
      <c r="I27" s="16"/>
      <c r="J27" s="17"/>
    </row>
    <row r="28" spans="1:12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J28"/>
    </row>
    <row r="29" spans="1:12" ht="19.95" customHeight="1" x14ac:dyDescent="0.25">
      <c r="A29" s="15"/>
      <c r="B29" s="18" t="s">
        <v>29</v>
      </c>
      <c r="C29" s="13" t="s">
        <v>31</v>
      </c>
      <c r="D29" s="21" t="s">
        <v>38</v>
      </c>
      <c r="F29" s="1"/>
      <c r="G29" s="1"/>
      <c r="H29"/>
      <c r="I29"/>
      <c r="J29"/>
    </row>
    <row r="30" spans="1:12" ht="19.95" customHeight="1" x14ac:dyDescent="0.25">
      <c r="A30" s="12"/>
      <c r="B30" s="12"/>
      <c r="C30" s="13" t="s">
        <v>30</v>
      </c>
      <c r="D30" s="21" t="s">
        <v>49</v>
      </c>
      <c r="E30" s="12"/>
      <c r="F30" s="1"/>
      <c r="G30" s="1"/>
      <c r="H30"/>
      <c r="I30"/>
      <c r="J30"/>
    </row>
    <row r="31" spans="1:12" ht="19.95" customHeight="1" x14ac:dyDescent="0.25">
      <c r="A31" s="12"/>
      <c r="B31" s="12"/>
      <c r="C31" s="13" t="s">
        <v>32</v>
      </c>
      <c r="D31" s="21" t="s">
        <v>33</v>
      </c>
      <c r="E31" s="12"/>
      <c r="F31" s="1"/>
      <c r="G31" s="1"/>
      <c r="H31"/>
      <c r="I31"/>
      <c r="J31"/>
    </row>
    <row r="32" spans="1:12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F32" s="1"/>
      <c r="G32" s="1"/>
      <c r="H32"/>
      <c r="I32"/>
      <c r="J32"/>
    </row>
    <row r="33" spans="1:10" ht="19.95" customHeight="1" x14ac:dyDescent="0.25">
      <c r="A33" s="12"/>
      <c r="B33" s="18"/>
      <c r="C33" s="13" t="s">
        <v>35</v>
      </c>
      <c r="D33" s="21" t="s">
        <v>36</v>
      </c>
      <c r="E33" s="12"/>
      <c r="F33" s="1"/>
      <c r="G33" s="1"/>
      <c r="H33"/>
      <c r="I33"/>
      <c r="J33"/>
    </row>
    <row r="34" spans="1:10" ht="19.95" customHeight="1" x14ac:dyDescent="0.25">
      <c r="C34" s="13" t="s">
        <v>81</v>
      </c>
      <c r="D34" s="12" t="s">
        <v>82</v>
      </c>
      <c r="F34" s="1"/>
      <c r="G34" s="1"/>
      <c r="H34"/>
      <c r="I34"/>
      <c r="J34"/>
    </row>
    <row r="35" spans="1:10" ht="19.95" customHeight="1" x14ac:dyDescent="0.25">
      <c r="C35" s="13"/>
      <c r="D35" s="21"/>
      <c r="F35" s="1"/>
      <c r="G35" s="1"/>
      <c r="I35"/>
      <c r="J35"/>
    </row>
    <row r="36" spans="1:10" ht="19.95" customHeight="1" x14ac:dyDescent="0.25">
      <c r="B36" s="18"/>
      <c r="C36" s="13"/>
      <c r="D36" s="21"/>
      <c r="E36" s="12"/>
      <c r="F36" s="33"/>
      <c r="G36" s="37"/>
      <c r="J36"/>
    </row>
    <row r="37" spans="1:10" ht="19.95" customHeight="1" x14ac:dyDescent="0.25">
      <c r="D37"/>
      <c r="F37" s="33"/>
      <c r="G37" s="37"/>
      <c r="J37"/>
    </row>
  </sheetData>
  <mergeCells count="8">
    <mergeCell ref="A6:J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6286B40D-755A-48DA-94B5-79703EDAC986}"/>
  </hyperlinks>
  <pageMargins left="0.31" right="0.25" top="0.25" bottom="0.25" header="0.25" footer="0.25"/>
  <pageSetup paperSize="9" scale="55" orientation="landscape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BCC0-4062-4358-864C-E76E715392B2}">
  <sheetPr>
    <tabColor rgb="FFFFFF00"/>
  </sheetPr>
  <dimension ref="A1:M36"/>
  <sheetViews>
    <sheetView zoomScale="70" zoomScaleNormal="70" workbookViewId="0">
      <pane ySplit="10" topLeftCell="A11" activePane="bottomLeft" state="frozen"/>
      <selection activeCell="N13" sqref="N13"/>
      <selection pane="bottomLeft"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9" width="14.77734375" style="1" customWidth="1"/>
    <col min="10" max="10" width="10" style="1" customWidth="1"/>
    <col min="11" max="11" width="28.6640625" style="1" bestFit="1" customWidth="1"/>
    <col min="12" max="12" width="12.5546875" style="1" bestFit="1" customWidth="1"/>
    <col min="13" max="13" width="12.5546875" style="1" customWidth="1"/>
  </cols>
  <sheetData>
    <row r="1" spans="1:13" s="1" customFormat="1" ht="19.95" customHeight="1" x14ac:dyDescent="0.3">
      <c r="E1" s="5" t="s">
        <v>44</v>
      </c>
      <c r="G1" s="5"/>
      <c r="H1" s="5"/>
      <c r="I1" s="5"/>
      <c r="J1" s="5"/>
      <c r="K1" s="5"/>
      <c r="L1" s="5"/>
      <c r="M1" s="5"/>
    </row>
    <row r="2" spans="1:13" s="1" customFormat="1" ht="19.95" customHeight="1" x14ac:dyDescent="0.25">
      <c r="E2" s="3" t="s">
        <v>46</v>
      </c>
      <c r="G2" s="3"/>
      <c r="H2" s="3"/>
      <c r="I2" s="3"/>
      <c r="J2" s="3"/>
      <c r="K2" s="3"/>
      <c r="L2" s="3"/>
      <c r="M2" s="3"/>
    </row>
    <row r="3" spans="1:13" ht="19.95" customHeight="1" x14ac:dyDescent="0.25">
      <c r="E3" s="3" t="s">
        <v>47</v>
      </c>
      <c r="G3" s="3"/>
      <c r="H3" s="3"/>
      <c r="I3" s="3"/>
      <c r="J3" s="3"/>
      <c r="K3" s="3"/>
      <c r="L3" s="3"/>
      <c r="M3" s="3"/>
    </row>
    <row r="4" spans="1:13" ht="19.95" customHeight="1" x14ac:dyDescent="0.3">
      <c r="E4" s="3" t="s">
        <v>41</v>
      </c>
      <c r="G4" s="3"/>
      <c r="H4" s="3"/>
      <c r="I4" s="2"/>
      <c r="J4" s="2"/>
      <c r="K4" s="2"/>
      <c r="L4" s="2"/>
      <c r="M4" s="2"/>
    </row>
    <row r="5" spans="1:13" ht="19.95" customHeight="1" x14ac:dyDescent="0.25">
      <c r="G5" s="3"/>
      <c r="H5" s="3"/>
      <c r="I5" s="2"/>
      <c r="J5" s="2"/>
      <c r="K5"/>
      <c r="L5"/>
      <c r="M5"/>
    </row>
    <row r="6" spans="1:13" s="7" customFormat="1" ht="19.95" customHeight="1" x14ac:dyDescent="0.4">
      <c r="A6" s="120" t="s">
        <v>26</v>
      </c>
      <c r="B6" s="120"/>
      <c r="C6" s="120"/>
      <c r="D6" s="120"/>
      <c r="E6" s="120"/>
      <c r="F6" s="120"/>
      <c r="G6" s="120"/>
      <c r="H6" s="120"/>
      <c r="I6" s="120"/>
      <c r="J6" s="4"/>
    </row>
    <row r="7" spans="1:13" s="7" customFormat="1" ht="19.95" customHeight="1" thickBot="1" x14ac:dyDescent="0.3">
      <c r="A7" s="10"/>
      <c r="F7" s="6"/>
      <c r="H7" s="8" t="s">
        <v>5</v>
      </c>
      <c r="I7" s="9">
        <f>'DIRECT HK,TW'!F7</f>
        <v>46108</v>
      </c>
      <c r="J7" s="6"/>
    </row>
    <row r="8" spans="1:13" s="7" customFormat="1" ht="19.95" customHeight="1" x14ac:dyDescent="0.3">
      <c r="A8" s="121" t="s">
        <v>10</v>
      </c>
      <c r="B8" s="124" t="s">
        <v>0</v>
      </c>
      <c r="C8" s="45" t="s">
        <v>1</v>
      </c>
      <c r="D8" s="53" t="s">
        <v>17</v>
      </c>
      <c r="E8" s="121" t="s">
        <v>4</v>
      </c>
      <c r="F8" s="124" t="s">
        <v>0</v>
      </c>
      <c r="G8" s="45" t="s">
        <v>17</v>
      </c>
      <c r="H8" s="56" t="s">
        <v>15</v>
      </c>
      <c r="I8" s="57" t="s">
        <v>16</v>
      </c>
    </row>
    <row r="9" spans="1:13" s="7" customFormat="1" ht="19.95" customHeight="1" x14ac:dyDescent="0.3">
      <c r="A9" s="122"/>
      <c r="B9" s="125"/>
      <c r="C9" s="127" t="s">
        <v>2</v>
      </c>
      <c r="D9" s="137" t="s">
        <v>3</v>
      </c>
      <c r="E9" s="122"/>
      <c r="F9" s="125"/>
      <c r="G9" s="127" t="s">
        <v>2</v>
      </c>
      <c r="H9" s="26" t="s">
        <v>3</v>
      </c>
      <c r="I9" s="48" t="s">
        <v>3</v>
      </c>
    </row>
    <row r="10" spans="1:13" s="7" customFormat="1" ht="19.95" customHeight="1" thickBot="1" x14ac:dyDescent="0.35">
      <c r="A10" s="123"/>
      <c r="B10" s="126"/>
      <c r="C10" s="128"/>
      <c r="D10" s="138"/>
      <c r="E10" s="123"/>
      <c r="F10" s="126"/>
      <c r="G10" s="128"/>
      <c r="H10" s="51">
        <f>+H12-$C$12</f>
        <v>11</v>
      </c>
      <c r="I10" s="52">
        <f>+I12-$C$12</f>
        <v>12</v>
      </c>
    </row>
    <row r="11" spans="1:13" ht="19.95" customHeight="1" x14ac:dyDescent="0.25">
      <c r="A11" s="83" t="s">
        <v>99</v>
      </c>
      <c r="B11" s="84" t="s">
        <v>101</v>
      </c>
      <c r="C11" s="85">
        <v>46087</v>
      </c>
      <c r="D11" s="85">
        <v>46092</v>
      </c>
      <c r="E11" s="83" t="s">
        <v>95</v>
      </c>
      <c r="F11" s="84" t="s">
        <v>136</v>
      </c>
      <c r="G11" s="85">
        <v>46093</v>
      </c>
      <c r="H11" s="85">
        <v>46098</v>
      </c>
      <c r="I11" s="96">
        <v>46099</v>
      </c>
      <c r="J11" s="80"/>
      <c r="K11"/>
      <c r="L11"/>
      <c r="M11"/>
    </row>
    <row r="12" spans="1:13" ht="19.95" customHeight="1" x14ac:dyDescent="0.25">
      <c r="A12" s="58" t="s">
        <v>106</v>
      </c>
      <c r="B12" s="64" t="s">
        <v>102</v>
      </c>
      <c r="C12" s="59">
        <v>46094</v>
      </c>
      <c r="D12" s="59">
        <v>46099</v>
      </c>
      <c r="E12" s="58" t="s">
        <v>141</v>
      </c>
      <c r="F12" s="64" t="s">
        <v>137</v>
      </c>
      <c r="G12" s="59">
        <v>46100</v>
      </c>
      <c r="H12" s="59">
        <v>46105</v>
      </c>
      <c r="I12" s="87">
        <v>46106</v>
      </c>
      <c r="J12" s="80"/>
      <c r="K12"/>
      <c r="L12"/>
      <c r="M12"/>
    </row>
    <row r="13" spans="1:13" ht="19.95" customHeight="1" x14ac:dyDescent="0.25">
      <c r="A13" s="58" t="s">
        <v>107</v>
      </c>
      <c r="B13" s="64" t="s">
        <v>103</v>
      </c>
      <c r="C13" s="59">
        <v>46101</v>
      </c>
      <c r="D13" s="59">
        <v>46106</v>
      </c>
      <c r="E13" s="58" t="s">
        <v>142</v>
      </c>
      <c r="F13" s="64" t="s">
        <v>138</v>
      </c>
      <c r="G13" s="59">
        <v>46107</v>
      </c>
      <c r="H13" s="59">
        <v>46112</v>
      </c>
      <c r="I13" s="87">
        <v>46113</v>
      </c>
      <c r="J13" s="80"/>
      <c r="K13"/>
      <c r="L13"/>
      <c r="M13"/>
    </row>
    <row r="14" spans="1:13" ht="19.95" customHeight="1" x14ac:dyDescent="0.25">
      <c r="A14" s="58" t="s">
        <v>108</v>
      </c>
      <c r="B14" s="64" t="s">
        <v>104</v>
      </c>
      <c r="C14" s="59">
        <v>46108</v>
      </c>
      <c r="D14" s="59">
        <v>46113</v>
      </c>
      <c r="E14" s="58" t="s">
        <v>143</v>
      </c>
      <c r="F14" s="64" t="s">
        <v>139</v>
      </c>
      <c r="G14" s="59">
        <v>46114</v>
      </c>
      <c r="H14" s="59">
        <v>46119</v>
      </c>
      <c r="I14" s="87">
        <v>46120</v>
      </c>
      <c r="J14" s="80"/>
      <c r="K14"/>
      <c r="L14"/>
      <c r="M14"/>
    </row>
    <row r="15" spans="1:13" ht="19.95" customHeight="1" x14ac:dyDescent="0.25">
      <c r="A15" s="58" t="s">
        <v>109</v>
      </c>
      <c r="B15" s="64" t="s">
        <v>105</v>
      </c>
      <c r="C15" s="59">
        <v>46115</v>
      </c>
      <c r="D15" s="59">
        <v>46120</v>
      </c>
      <c r="E15" s="58" t="s">
        <v>144</v>
      </c>
      <c r="F15" s="64" t="s">
        <v>140</v>
      </c>
      <c r="G15" s="59">
        <v>46121</v>
      </c>
      <c r="H15" s="59">
        <v>46126</v>
      </c>
      <c r="I15" s="87">
        <v>46127</v>
      </c>
      <c r="J15" s="80"/>
      <c r="K15"/>
      <c r="L15"/>
      <c r="M15"/>
    </row>
    <row r="16" spans="1:13" s="7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46130</v>
      </c>
      <c r="E16" s="58" t="s">
        <v>244</v>
      </c>
      <c r="F16" s="64" t="s">
        <v>243</v>
      </c>
      <c r="G16" s="59">
        <v>46128</v>
      </c>
      <c r="H16" s="59">
        <v>46133</v>
      </c>
      <c r="I16" s="87">
        <v>46134</v>
      </c>
      <c r="J16" s="6"/>
    </row>
    <row r="17" spans="1:13" s="7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46134</v>
      </c>
      <c r="E17" s="58" t="s">
        <v>258</v>
      </c>
      <c r="F17" s="64" t="s">
        <v>256</v>
      </c>
      <c r="G17" s="59">
        <v>46135</v>
      </c>
      <c r="H17" s="59">
        <v>46140</v>
      </c>
      <c r="I17" s="87">
        <v>46141</v>
      </c>
      <c r="J17" s="6"/>
    </row>
    <row r="18" spans="1:13" s="7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46141</v>
      </c>
      <c r="E18" s="58" t="s">
        <v>259</v>
      </c>
      <c r="F18" s="64" t="s">
        <v>257</v>
      </c>
      <c r="G18" s="59">
        <v>46142</v>
      </c>
      <c r="H18" s="59">
        <v>46147</v>
      </c>
      <c r="I18" s="87">
        <v>46148</v>
      </c>
      <c r="J18" s="6"/>
    </row>
    <row r="19" spans="1:13" s="7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46148</v>
      </c>
      <c r="E19" s="58" t="s">
        <v>361</v>
      </c>
      <c r="F19" s="64" t="s">
        <v>356</v>
      </c>
      <c r="G19" s="59">
        <v>46149</v>
      </c>
      <c r="H19" s="59">
        <v>46154</v>
      </c>
      <c r="I19" s="87">
        <v>46155</v>
      </c>
      <c r="J19" s="6"/>
    </row>
    <row r="20" spans="1:13" s="7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46155</v>
      </c>
      <c r="E20" s="58" t="s">
        <v>362</v>
      </c>
      <c r="F20" s="64" t="s">
        <v>357</v>
      </c>
      <c r="G20" s="59">
        <v>46156</v>
      </c>
      <c r="H20" s="59">
        <v>46161</v>
      </c>
      <c r="I20" s="87">
        <v>46162</v>
      </c>
      <c r="J20" s="6"/>
    </row>
    <row r="21" spans="1:13" s="7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46162</v>
      </c>
      <c r="E21" s="58" t="s">
        <v>363</v>
      </c>
      <c r="F21" s="64" t="s">
        <v>358</v>
      </c>
      <c r="G21" s="59">
        <v>46163</v>
      </c>
      <c r="H21" s="59">
        <v>46168</v>
      </c>
      <c r="I21" s="87">
        <v>46169</v>
      </c>
      <c r="J21" s="6"/>
    </row>
    <row r="22" spans="1:13" s="7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46169</v>
      </c>
      <c r="E22" s="58" t="s">
        <v>364</v>
      </c>
      <c r="F22" s="64" t="s">
        <v>359</v>
      </c>
      <c r="G22" s="59">
        <v>46170</v>
      </c>
      <c r="H22" s="59">
        <v>46175</v>
      </c>
      <c r="I22" s="87">
        <v>46176</v>
      </c>
      <c r="J22" s="6"/>
    </row>
    <row r="23" spans="1:13" s="7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46176</v>
      </c>
      <c r="E23" s="60" t="s">
        <v>365</v>
      </c>
      <c r="F23" s="65" t="s">
        <v>360</v>
      </c>
      <c r="G23" s="61">
        <v>46177</v>
      </c>
      <c r="H23" s="61">
        <v>46182</v>
      </c>
      <c r="I23" s="88">
        <v>46183</v>
      </c>
      <c r="J23" s="6"/>
    </row>
    <row r="24" spans="1:13" s="12" customFormat="1" ht="19.95" customHeight="1" x14ac:dyDescent="0.25">
      <c r="A24" s="41" t="s">
        <v>43</v>
      </c>
      <c r="C24" s="13"/>
      <c r="F24" s="44"/>
      <c r="G24" s="44"/>
      <c r="H24" s="44"/>
    </row>
    <row r="25" spans="1:13" ht="19.95" customHeight="1" x14ac:dyDescent="0.25">
      <c r="A25" s="71" t="s">
        <v>67</v>
      </c>
      <c r="B25" s="72"/>
      <c r="C25" s="73" t="s">
        <v>83</v>
      </c>
      <c r="D25" s="13"/>
      <c r="E25" s="74" t="s">
        <v>59</v>
      </c>
      <c r="F25" s="75" t="s">
        <v>87</v>
      </c>
      <c r="G25" s="76" t="s">
        <v>88</v>
      </c>
      <c r="H25" s="44"/>
      <c r="I25" s="44"/>
      <c r="J25"/>
      <c r="K25"/>
      <c r="L25"/>
      <c r="M25"/>
    </row>
    <row r="26" spans="1:13" ht="19.95" customHeight="1" x14ac:dyDescent="0.25">
      <c r="A26" s="71" t="s">
        <v>25</v>
      </c>
      <c r="B26" s="72"/>
      <c r="C26" s="73" t="s">
        <v>84</v>
      </c>
      <c r="D26" s="13"/>
      <c r="E26" s="77"/>
      <c r="F26" s="75" t="s">
        <v>62</v>
      </c>
      <c r="G26" s="76" t="s">
        <v>61</v>
      </c>
      <c r="H26" s="44"/>
      <c r="I26" s="44"/>
      <c r="J26"/>
      <c r="K26"/>
      <c r="L26"/>
      <c r="M26"/>
    </row>
    <row r="27" spans="1:13" ht="19.95" customHeight="1" x14ac:dyDescent="0.3">
      <c r="D27" s="12"/>
      <c r="E27" s="78" t="s">
        <v>63</v>
      </c>
      <c r="F27" s="75" t="s">
        <v>60</v>
      </c>
      <c r="G27" s="76" t="s">
        <v>64</v>
      </c>
      <c r="H27" s="32"/>
      <c r="I27" s="16"/>
      <c r="J27" s="17"/>
      <c r="K27"/>
      <c r="L27"/>
      <c r="M27"/>
    </row>
    <row r="28" spans="1:13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J28"/>
      <c r="K28"/>
      <c r="L28"/>
      <c r="M28"/>
    </row>
    <row r="29" spans="1:13" ht="19.95" customHeight="1" x14ac:dyDescent="0.25">
      <c r="A29" s="15"/>
      <c r="B29" s="18" t="s">
        <v>29</v>
      </c>
      <c r="C29" s="13" t="s">
        <v>31</v>
      </c>
      <c r="D29" s="21" t="s">
        <v>38</v>
      </c>
      <c r="I29"/>
      <c r="J29"/>
      <c r="K29"/>
      <c r="L29"/>
      <c r="M29"/>
    </row>
    <row r="30" spans="1:13" ht="19.95" customHeight="1" x14ac:dyDescent="0.25">
      <c r="A30" s="12"/>
      <c r="B30" s="12"/>
      <c r="C30" s="13" t="s">
        <v>30</v>
      </c>
      <c r="D30" s="21" t="s">
        <v>49</v>
      </c>
      <c r="E30" s="12"/>
      <c r="I30"/>
      <c r="J30"/>
      <c r="K30"/>
      <c r="L30"/>
      <c r="M30"/>
    </row>
    <row r="31" spans="1:13" ht="19.95" customHeight="1" x14ac:dyDescent="0.25">
      <c r="A31" s="12"/>
      <c r="B31" s="12"/>
      <c r="C31" s="13" t="s">
        <v>32</v>
      </c>
      <c r="D31" s="21" t="s">
        <v>33</v>
      </c>
      <c r="E31" s="12"/>
      <c r="I31"/>
      <c r="J31"/>
      <c r="K31"/>
      <c r="L31"/>
      <c r="M31"/>
    </row>
    <row r="32" spans="1:13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I32"/>
      <c r="J32"/>
      <c r="K32"/>
      <c r="L32"/>
      <c r="M32"/>
    </row>
    <row r="33" spans="1:13" ht="19.95" customHeight="1" x14ac:dyDescent="0.25">
      <c r="A33" s="12"/>
      <c r="B33" s="18"/>
      <c r="C33" s="13" t="s">
        <v>35</v>
      </c>
      <c r="D33" s="21" t="s">
        <v>36</v>
      </c>
      <c r="E33" s="12"/>
      <c r="I33"/>
      <c r="J33"/>
      <c r="K33"/>
      <c r="L33"/>
      <c r="M33"/>
    </row>
    <row r="34" spans="1:13" ht="19.95" customHeight="1" x14ac:dyDescent="0.25">
      <c r="C34" s="13" t="s">
        <v>81</v>
      </c>
      <c r="D34" s="12" t="s">
        <v>82</v>
      </c>
      <c r="I34"/>
      <c r="J34"/>
      <c r="K34"/>
      <c r="L34"/>
      <c r="M34"/>
    </row>
    <row r="35" spans="1:13" ht="19.95" customHeight="1" x14ac:dyDescent="0.25">
      <c r="C35" s="13"/>
      <c r="I35"/>
      <c r="J35"/>
      <c r="K35"/>
      <c r="L35"/>
      <c r="M35"/>
    </row>
    <row r="36" spans="1:13" ht="19.95" customHeight="1" x14ac:dyDescent="0.25">
      <c r="B36" s="18"/>
      <c r="C36" s="13"/>
      <c r="D36" s="7"/>
    </row>
  </sheetData>
  <mergeCells count="8">
    <mergeCell ref="A6:I6"/>
    <mergeCell ref="A8:A10"/>
    <mergeCell ref="B8:B10"/>
    <mergeCell ref="E8:E10"/>
    <mergeCell ref="F8:F10"/>
    <mergeCell ref="D9:D10"/>
    <mergeCell ref="G9:G10"/>
    <mergeCell ref="C9:C10"/>
  </mergeCells>
  <phoneticPr fontId="1" type="noConversion"/>
  <hyperlinks>
    <hyperlink ref="A24" r:id="rId1" xr:uid="{6A51DB7B-66FA-46A8-934F-7ED717A43E17}"/>
  </hyperlinks>
  <pageMargins left="0.31" right="0.13" top="0.25" bottom="0.25" header="0.25" footer="0.25"/>
  <pageSetup paperSize="9" scale="75" orientation="landscape" r:id="rId2"/>
  <headerFooter alignWithMargins="0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1877-6F8E-4D88-9FD1-0C0A60159118}">
  <sheetPr>
    <tabColor indexed="35"/>
  </sheetPr>
  <dimension ref="A1:J35"/>
  <sheetViews>
    <sheetView zoomScale="75" workbookViewId="0">
      <pane ySplit="10" topLeftCell="A11" activePane="bottomLeft" state="frozen"/>
      <selection activeCell="N13" sqref="N13"/>
      <selection pane="bottomLeft" activeCell="B18" sqref="B18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8" width="14.77734375" style="1" customWidth="1"/>
    <col min="9" max="22" width="11.44140625" customWidth="1"/>
  </cols>
  <sheetData>
    <row r="1" spans="1:9" s="1" customFormat="1" ht="19.95" customHeight="1" x14ac:dyDescent="0.3">
      <c r="E1" s="5" t="s">
        <v>44</v>
      </c>
      <c r="G1" s="5"/>
      <c r="H1" s="5"/>
    </row>
    <row r="2" spans="1:9" s="1" customFormat="1" ht="19.95" customHeight="1" x14ac:dyDescent="0.25">
      <c r="E2" s="3" t="s">
        <v>46</v>
      </c>
      <c r="G2" s="3"/>
      <c r="H2" s="3"/>
    </row>
    <row r="3" spans="1:9" ht="19.95" customHeight="1" x14ac:dyDescent="0.25">
      <c r="E3" s="3" t="s">
        <v>47</v>
      </c>
      <c r="G3" s="3"/>
      <c r="H3" s="3"/>
    </row>
    <row r="4" spans="1:9" ht="19.95" customHeight="1" x14ac:dyDescent="0.3">
      <c r="E4" s="3" t="s">
        <v>41</v>
      </c>
      <c r="G4" s="3"/>
      <c r="H4" s="3"/>
    </row>
    <row r="5" spans="1:9" ht="19.95" customHeight="1" x14ac:dyDescent="0.25">
      <c r="G5" s="3"/>
      <c r="H5" s="3"/>
    </row>
    <row r="6" spans="1:9" s="7" customFormat="1" ht="19.95" customHeight="1" x14ac:dyDescent="0.4">
      <c r="A6" s="120" t="s">
        <v>45</v>
      </c>
      <c r="B6" s="120"/>
      <c r="C6" s="120"/>
      <c r="D6" s="120"/>
      <c r="E6" s="120"/>
      <c r="F6" s="120"/>
      <c r="G6" s="120"/>
      <c r="H6" s="120"/>
    </row>
    <row r="7" spans="1:9" s="7" customFormat="1" ht="19.95" customHeight="1" thickBot="1" x14ac:dyDescent="0.3">
      <c r="A7" s="10"/>
      <c r="F7" s="6"/>
      <c r="G7" s="7" t="s">
        <v>55</v>
      </c>
      <c r="H7" s="9">
        <f>'DIRECT HK,TW'!F7</f>
        <v>46108</v>
      </c>
    </row>
    <row r="8" spans="1:9" s="7" customFormat="1" ht="19.95" customHeight="1" x14ac:dyDescent="0.3">
      <c r="A8" s="121" t="s">
        <v>10</v>
      </c>
      <c r="B8" s="124" t="s">
        <v>0</v>
      </c>
      <c r="C8" s="45" t="s">
        <v>1</v>
      </c>
      <c r="D8" s="49" t="s">
        <v>17</v>
      </c>
      <c r="E8" s="121" t="s">
        <v>4</v>
      </c>
      <c r="F8" s="124" t="s">
        <v>0</v>
      </c>
      <c r="G8" s="45" t="s">
        <v>17</v>
      </c>
      <c r="H8" s="53" t="s">
        <v>12</v>
      </c>
    </row>
    <row r="9" spans="1:9" s="7" customFormat="1" ht="19.95" customHeight="1" x14ac:dyDescent="0.3">
      <c r="A9" s="122"/>
      <c r="B9" s="125"/>
      <c r="C9" s="127" t="s">
        <v>2</v>
      </c>
      <c r="D9" s="132" t="s">
        <v>3</v>
      </c>
      <c r="E9" s="122"/>
      <c r="F9" s="125"/>
      <c r="G9" s="127" t="s">
        <v>2</v>
      </c>
      <c r="H9" s="48" t="s">
        <v>3</v>
      </c>
    </row>
    <row r="10" spans="1:9" s="7" customFormat="1" ht="19.95" customHeight="1" thickBot="1" x14ac:dyDescent="0.35">
      <c r="A10" s="123"/>
      <c r="B10" s="126"/>
      <c r="C10" s="128"/>
      <c r="D10" s="143"/>
      <c r="E10" s="123"/>
      <c r="F10" s="126"/>
      <c r="G10" s="128"/>
      <c r="H10" s="52">
        <f>+H12-C12</f>
        <v>14</v>
      </c>
    </row>
    <row r="11" spans="1:9" ht="19.95" customHeight="1" x14ac:dyDescent="0.25">
      <c r="A11" s="83" t="s">
        <v>99</v>
      </c>
      <c r="B11" s="84" t="s">
        <v>101</v>
      </c>
      <c r="C11" s="85">
        <v>46087</v>
      </c>
      <c r="D11" s="85">
        <v>46093</v>
      </c>
      <c r="E11" s="105" t="s">
        <v>150</v>
      </c>
      <c r="F11" s="106" t="s">
        <v>145</v>
      </c>
      <c r="G11" s="107">
        <v>46098</v>
      </c>
      <c r="H11" s="113">
        <v>46101</v>
      </c>
      <c r="I11" s="80"/>
    </row>
    <row r="12" spans="1:9" ht="19.95" customHeight="1" x14ac:dyDescent="0.25">
      <c r="A12" s="58" t="s">
        <v>106</v>
      </c>
      <c r="B12" s="64" t="s">
        <v>102</v>
      </c>
      <c r="C12" s="59">
        <v>46094</v>
      </c>
      <c r="D12" s="59">
        <v>46100</v>
      </c>
      <c r="E12" s="97" t="s">
        <v>151</v>
      </c>
      <c r="F12" s="94" t="s">
        <v>146</v>
      </c>
      <c r="G12" s="95">
        <v>46105</v>
      </c>
      <c r="H12" s="87">
        <v>46108</v>
      </c>
      <c r="I12" s="80"/>
    </row>
    <row r="13" spans="1:9" ht="19.95" customHeight="1" x14ac:dyDescent="0.25">
      <c r="A13" s="58" t="s">
        <v>107</v>
      </c>
      <c r="B13" s="64" t="s">
        <v>103</v>
      </c>
      <c r="C13" s="59">
        <v>46101</v>
      </c>
      <c r="D13" s="59">
        <v>46107</v>
      </c>
      <c r="E13" s="108" t="s">
        <v>152</v>
      </c>
      <c r="F13" s="109" t="s">
        <v>147</v>
      </c>
      <c r="G13" s="110">
        <v>46112</v>
      </c>
      <c r="H13" s="86">
        <v>46115</v>
      </c>
      <c r="I13" s="80"/>
    </row>
    <row r="14" spans="1:9" ht="19.95" customHeight="1" x14ac:dyDescent="0.25">
      <c r="A14" s="58" t="s">
        <v>108</v>
      </c>
      <c r="B14" s="64" t="s">
        <v>104</v>
      </c>
      <c r="C14" s="59">
        <v>46108</v>
      </c>
      <c r="D14" s="59">
        <v>46114</v>
      </c>
      <c r="E14" s="58" t="s">
        <v>153</v>
      </c>
      <c r="F14" s="64" t="s">
        <v>148</v>
      </c>
      <c r="G14" s="59">
        <v>46119</v>
      </c>
      <c r="H14" s="87">
        <v>46122</v>
      </c>
      <c r="I14" s="80"/>
    </row>
    <row r="15" spans="1:9" ht="19.95" customHeight="1" x14ac:dyDescent="0.25">
      <c r="A15" s="58" t="s">
        <v>109</v>
      </c>
      <c r="B15" s="64" t="s">
        <v>105</v>
      </c>
      <c r="C15" s="59">
        <v>46115</v>
      </c>
      <c r="D15" s="59">
        <v>46121</v>
      </c>
      <c r="E15" s="58" t="s">
        <v>154</v>
      </c>
      <c r="F15" s="64" t="s">
        <v>149</v>
      </c>
      <c r="G15" s="59">
        <v>46126</v>
      </c>
      <c r="H15" s="87">
        <v>46129</v>
      </c>
      <c r="I15" s="80"/>
    </row>
    <row r="16" spans="1:9" s="62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46131</v>
      </c>
      <c r="E16" s="58" t="s">
        <v>265</v>
      </c>
      <c r="F16" s="64" t="s">
        <v>260</v>
      </c>
      <c r="G16" s="59">
        <v>46133</v>
      </c>
      <c r="H16" s="87">
        <v>46136</v>
      </c>
    </row>
    <row r="17" spans="1:10" s="62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46135</v>
      </c>
      <c r="E17" s="58" t="s">
        <v>266</v>
      </c>
      <c r="F17" s="64" t="s">
        <v>261</v>
      </c>
      <c r="G17" s="59">
        <v>46140</v>
      </c>
      <c r="H17" s="87">
        <v>46143</v>
      </c>
    </row>
    <row r="18" spans="1:10" s="62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46142</v>
      </c>
      <c r="E18" s="58" t="s">
        <v>267</v>
      </c>
      <c r="F18" s="64" t="s">
        <v>262</v>
      </c>
      <c r="G18" s="59">
        <v>46147</v>
      </c>
      <c r="H18" s="87">
        <v>46150</v>
      </c>
    </row>
    <row r="19" spans="1:10" s="62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46149</v>
      </c>
      <c r="E19" s="58" t="s">
        <v>268</v>
      </c>
      <c r="F19" s="64" t="s">
        <v>263</v>
      </c>
      <c r="G19" s="59">
        <v>46154</v>
      </c>
      <c r="H19" s="87">
        <v>46157</v>
      </c>
    </row>
    <row r="20" spans="1:10" s="62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46156</v>
      </c>
      <c r="E20" s="58" t="s">
        <v>269</v>
      </c>
      <c r="F20" s="64" t="s">
        <v>264</v>
      </c>
      <c r="G20" s="59">
        <v>46161</v>
      </c>
      <c r="H20" s="87">
        <v>46164</v>
      </c>
    </row>
    <row r="21" spans="1:10" s="62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46163</v>
      </c>
      <c r="E21" s="58" t="s">
        <v>369</v>
      </c>
      <c r="F21" s="64" t="s">
        <v>366</v>
      </c>
      <c r="G21" s="59">
        <v>46168</v>
      </c>
      <c r="H21" s="87">
        <v>46171</v>
      </c>
    </row>
    <row r="22" spans="1:10" s="62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46170</v>
      </c>
      <c r="E22" s="58" t="s">
        <v>370</v>
      </c>
      <c r="F22" s="64" t="s">
        <v>367</v>
      </c>
      <c r="G22" s="59">
        <v>46175</v>
      </c>
      <c r="H22" s="87">
        <v>46178</v>
      </c>
    </row>
    <row r="23" spans="1:10" s="62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46177</v>
      </c>
      <c r="E23" s="60" t="s">
        <v>371</v>
      </c>
      <c r="F23" s="65" t="s">
        <v>368</v>
      </c>
      <c r="G23" s="61">
        <v>46182</v>
      </c>
      <c r="H23" s="88">
        <v>46185</v>
      </c>
    </row>
    <row r="24" spans="1:10" s="12" customFormat="1" ht="19.95" customHeight="1" x14ac:dyDescent="0.25">
      <c r="A24" s="41" t="s">
        <v>43</v>
      </c>
      <c r="C24" s="13"/>
      <c r="F24" s="44"/>
      <c r="G24" s="44"/>
      <c r="H24" s="44"/>
    </row>
    <row r="25" spans="1:10" ht="19.95" customHeight="1" x14ac:dyDescent="0.25">
      <c r="A25" s="71" t="s">
        <v>67</v>
      </c>
      <c r="B25" s="72"/>
      <c r="C25" s="73" t="s">
        <v>83</v>
      </c>
      <c r="D25" s="13"/>
      <c r="E25" s="74"/>
      <c r="F25" s="75"/>
      <c r="G25" s="76"/>
      <c r="H25" s="44"/>
      <c r="I25" s="44"/>
    </row>
    <row r="26" spans="1:10" ht="19.95" customHeight="1" x14ac:dyDescent="0.25">
      <c r="A26" s="71" t="s">
        <v>25</v>
      </c>
      <c r="B26" s="72"/>
      <c r="C26" s="73" t="s">
        <v>84</v>
      </c>
      <c r="D26" s="13"/>
      <c r="E26" s="77"/>
      <c r="F26" s="75" t="s">
        <v>62</v>
      </c>
      <c r="G26" s="76" t="s">
        <v>61</v>
      </c>
      <c r="H26" s="44"/>
      <c r="I26" s="44"/>
    </row>
    <row r="27" spans="1:10" ht="19.95" customHeight="1" x14ac:dyDescent="0.3">
      <c r="D27" s="12"/>
      <c r="E27" s="78" t="s">
        <v>63</v>
      </c>
      <c r="F27" s="75" t="s">
        <v>60</v>
      </c>
      <c r="G27" s="76" t="s">
        <v>64</v>
      </c>
      <c r="H27" s="32"/>
      <c r="I27" s="16"/>
      <c r="J27" s="17"/>
    </row>
    <row r="28" spans="1:10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I28" s="1"/>
    </row>
    <row r="29" spans="1:10" ht="19.95" customHeight="1" x14ac:dyDescent="0.25">
      <c r="A29" s="15"/>
      <c r="B29" s="18" t="s">
        <v>29</v>
      </c>
      <c r="C29" s="13" t="s">
        <v>31</v>
      </c>
      <c r="D29" s="21" t="s">
        <v>38</v>
      </c>
    </row>
    <row r="30" spans="1:10" ht="19.95" customHeight="1" x14ac:dyDescent="0.25">
      <c r="A30" s="12"/>
      <c r="B30" s="12"/>
      <c r="C30" s="13" t="s">
        <v>30</v>
      </c>
      <c r="D30" s="21" t="s">
        <v>49</v>
      </c>
      <c r="E30" s="12"/>
    </row>
    <row r="31" spans="1:10" ht="19.95" customHeight="1" x14ac:dyDescent="0.25">
      <c r="A31" s="12"/>
      <c r="B31" s="12"/>
      <c r="C31" s="13" t="s">
        <v>32</v>
      </c>
      <c r="D31" s="21" t="s">
        <v>33</v>
      </c>
      <c r="E31" s="12"/>
    </row>
    <row r="32" spans="1:10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</row>
    <row r="33" spans="1:5" ht="19.95" customHeight="1" x14ac:dyDescent="0.25">
      <c r="A33" s="12"/>
      <c r="B33" s="18"/>
      <c r="C33" s="13" t="s">
        <v>35</v>
      </c>
      <c r="D33" s="21" t="s">
        <v>36</v>
      </c>
      <c r="E33" s="12"/>
    </row>
    <row r="34" spans="1:5" ht="19.95" customHeight="1" x14ac:dyDescent="0.25">
      <c r="C34" s="13" t="s">
        <v>81</v>
      </c>
      <c r="D34" s="12" t="s">
        <v>82</v>
      </c>
    </row>
    <row r="35" spans="1:5" ht="19.95" customHeight="1" x14ac:dyDescent="0.25">
      <c r="C35" s="13"/>
    </row>
  </sheetData>
  <mergeCells count="8">
    <mergeCell ref="A6:H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B7793F7F-0522-4FC2-AD48-62E8B9BA8A5F}"/>
  </hyperlinks>
  <pageMargins left="0.31" right="0.25" top="0.25" bottom="0.25" header="0.25" footer="0.25"/>
  <pageSetup paperSize="9" scale="65" orientation="landscape" r:id="rId2"/>
  <headerFooter alignWithMargins="0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252EE-CE34-4D61-AF64-044CF639D9D1}">
  <sheetPr>
    <tabColor indexed="35"/>
  </sheetPr>
  <dimension ref="A1:J35"/>
  <sheetViews>
    <sheetView zoomScale="75" workbookViewId="0">
      <pane ySplit="10" topLeftCell="A11" activePane="bottomLeft" state="frozen"/>
      <selection activeCell="N13" sqref="N13"/>
      <selection pane="bottomLeft"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8" width="14.77734375" style="1" customWidth="1"/>
    <col min="9" max="22" width="11.44140625" customWidth="1"/>
  </cols>
  <sheetData>
    <row r="1" spans="1:9" s="1" customFormat="1" ht="19.95" customHeight="1" x14ac:dyDescent="0.3">
      <c r="E1" s="5" t="s">
        <v>44</v>
      </c>
      <c r="G1" s="5"/>
      <c r="H1" s="5"/>
    </row>
    <row r="2" spans="1:9" s="1" customFormat="1" ht="19.95" customHeight="1" x14ac:dyDescent="0.25">
      <c r="E2" s="3" t="s">
        <v>46</v>
      </c>
      <c r="G2" s="3"/>
      <c r="H2" s="3"/>
    </row>
    <row r="3" spans="1:9" ht="19.95" customHeight="1" x14ac:dyDescent="0.25">
      <c r="E3" s="3" t="s">
        <v>47</v>
      </c>
      <c r="G3" s="3"/>
      <c r="H3" s="3"/>
    </row>
    <row r="4" spans="1:9" ht="19.95" customHeight="1" x14ac:dyDescent="0.3">
      <c r="E4" s="3" t="s">
        <v>41</v>
      </c>
      <c r="G4" s="3"/>
    </row>
    <row r="5" spans="1:9" ht="19.95" customHeight="1" x14ac:dyDescent="0.25">
      <c r="G5" s="3"/>
    </row>
    <row r="6" spans="1:9" s="7" customFormat="1" ht="19.95" customHeight="1" x14ac:dyDescent="0.4">
      <c r="A6" s="120" t="s">
        <v>68</v>
      </c>
      <c r="B6" s="120"/>
      <c r="C6" s="120"/>
      <c r="D6" s="120"/>
      <c r="E6" s="120"/>
      <c r="F6" s="120"/>
      <c r="G6" s="120"/>
      <c r="H6" s="120"/>
    </row>
    <row r="7" spans="1:9" s="7" customFormat="1" ht="19.95" customHeight="1" thickBot="1" x14ac:dyDescent="0.3">
      <c r="A7" s="10"/>
      <c r="F7" s="6"/>
      <c r="G7" s="7" t="s">
        <v>55</v>
      </c>
      <c r="H7" s="9">
        <f>+'DIRECT HK,TW'!F7</f>
        <v>46108</v>
      </c>
    </row>
    <row r="8" spans="1:9" s="7" customFormat="1" ht="19.95" customHeight="1" x14ac:dyDescent="0.3">
      <c r="A8" s="121" t="s">
        <v>10</v>
      </c>
      <c r="B8" s="124" t="s">
        <v>0</v>
      </c>
      <c r="C8" s="45" t="s">
        <v>1</v>
      </c>
      <c r="D8" s="49" t="s">
        <v>17</v>
      </c>
      <c r="E8" s="121" t="s">
        <v>4</v>
      </c>
      <c r="F8" s="124" t="s">
        <v>0</v>
      </c>
      <c r="G8" s="45" t="s">
        <v>17</v>
      </c>
      <c r="H8" s="57" t="s">
        <v>11</v>
      </c>
    </row>
    <row r="9" spans="1:9" s="7" customFormat="1" ht="19.95" customHeight="1" x14ac:dyDescent="0.3">
      <c r="A9" s="122"/>
      <c r="B9" s="125"/>
      <c r="C9" s="127" t="s">
        <v>2</v>
      </c>
      <c r="D9" s="132" t="s">
        <v>3</v>
      </c>
      <c r="E9" s="122"/>
      <c r="F9" s="125"/>
      <c r="G9" s="127" t="s">
        <v>2</v>
      </c>
      <c r="H9" s="68" t="s">
        <v>3</v>
      </c>
    </row>
    <row r="10" spans="1:9" s="7" customFormat="1" ht="19.95" customHeight="1" thickBot="1" x14ac:dyDescent="0.35">
      <c r="A10" s="123"/>
      <c r="B10" s="126"/>
      <c r="C10" s="128"/>
      <c r="D10" s="143"/>
      <c r="E10" s="123"/>
      <c r="F10" s="126"/>
      <c r="G10" s="128"/>
      <c r="H10" s="69">
        <f>+H12-$C$12</f>
        <v>15</v>
      </c>
    </row>
    <row r="11" spans="1:9" ht="19.95" customHeight="1" x14ac:dyDescent="0.25">
      <c r="A11" s="83" t="s">
        <v>99</v>
      </c>
      <c r="B11" s="84" t="s">
        <v>101</v>
      </c>
      <c r="C11" s="85">
        <v>46087</v>
      </c>
      <c r="D11" s="85">
        <v>46092</v>
      </c>
      <c r="E11" s="105" t="s">
        <v>375</v>
      </c>
      <c r="F11" s="106" t="s">
        <v>155</v>
      </c>
      <c r="G11" s="107">
        <v>46093</v>
      </c>
      <c r="H11" s="113">
        <v>46102</v>
      </c>
      <c r="I11" s="80"/>
    </row>
    <row r="12" spans="1:9" ht="19.95" customHeight="1" x14ac:dyDescent="0.25">
      <c r="A12" s="58" t="s">
        <v>106</v>
      </c>
      <c r="B12" s="64" t="s">
        <v>102</v>
      </c>
      <c r="C12" s="59">
        <v>46094</v>
      </c>
      <c r="D12" s="59">
        <v>46099</v>
      </c>
      <c r="E12" s="97" t="s">
        <v>97</v>
      </c>
      <c r="F12" s="94" t="s">
        <v>156</v>
      </c>
      <c r="G12" s="95">
        <v>46100</v>
      </c>
      <c r="H12" s="87">
        <v>46109</v>
      </c>
      <c r="I12" s="80"/>
    </row>
    <row r="13" spans="1:9" ht="19.95" customHeight="1" x14ac:dyDescent="0.25">
      <c r="A13" s="58" t="s">
        <v>107</v>
      </c>
      <c r="B13" s="64" t="s">
        <v>103</v>
      </c>
      <c r="C13" s="59">
        <v>46101</v>
      </c>
      <c r="D13" s="59">
        <v>46106</v>
      </c>
      <c r="E13" s="108" t="s">
        <v>376</v>
      </c>
      <c r="F13" s="109" t="s">
        <v>184</v>
      </c>
      <c r="G13" s="110">
        <v>46107</v>
      </c>
      <c r="H13" s="86">
        <v>46116</v>
      </c>
      <c r="I13" s="80"/>
    </row>
    <row r="14" spans="1:9" ht="19.95" customHeight="1" x14ac:dyDescent="0.25">
      <c r="A14" s="58" t="s">
        <v>108</v>
      </c>
      <c r="B14" s="64" t="s">
        <v>104</v>
      </c>
      <c r="C14" s="59">
        <v>46108</v>
      </c>
      <c r="D14" s="59">
        <v>46113</v>
      </c>
      <c r="E14" s="91" t="s">
        <v>98</v>
      </c>
      <c r="F14" s="64" t="s">
        <v>185</v>
      </c>
      <c r="G14" s="59">
        <v>46114</v>
      </c>
      <c r="H14" s="87">
        <v>46123</v>
      </c>
      <c r="I14" s="80"/>
    </row>
    <row r="15" spans="1:9" ht="19.95" customHeight="1" x14ac:dyDescent="0.25">
      <c r="A15" s="58" t="s">
        <v>109</v>
      </c>
      <c r="B15" s="64" t="s">
        <v>105</v>
      </c>
      <c r="C15" s="59">
        <v>46115</v>
      </c>
      <c r="D15" s="59">
        <v>46120</v>
      </c>
      <c r="E15" s="91" t="s">
        <v>377</v>
      </c>
      <c r="F15" s="64" t="s">
        <v>186</v>
      </c>
      <c r="G15" s="59">
        <v>46121</v>
      </c>
      <c r="H15" s="87">
        <v>46130</v>
      </c>
      <c r="I15" s="80"/>
    </row>
    <row r="16" spans="1:9" s="62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46130</v>
      </c>
      <c r="E16" s="91" t="s">
        <v>157</v>
      </c>
      <c r="F16" s="64" t="s">
        <v>245</v>
      </c>
      <c r="G16" s="59">
        <v>46128</v>
      </c>
      <c r="H16" s="87">
        <v>46137</v>
      </c>
    </row>
    <row r="17" spans="1:10" s="62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46134</v>
      </c>
      <c r="E17" s="91" t="s">
        <v>378</v>
      </c>
      <c r="F17" s="64" t="s">
        <v>246</v>
      </c>
      <c r="G17" s="59">
        <v>46135</v>
      </c>
      <c r="H17" s="87">
        <v>46144</v>
      </c>
    </row>
    <row r="18" spans="1:10" s="62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46141</v>
      </c>
      <c r="E18" s="91" t="s">
        <v>250</v>
      </c>
      <c r="F18" s="64" t="s">
        <v>247</v>
      </c>
      <c r="G18" s="59">
        <v>46142</v>
      </c>
      <c r="H18" s="87">
        <v>46151</v>
      </c>
    </row>
    <row r="19" spans="1:10" s="62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46148</v>
      </c>
      <c r="E19" s="91" t="s">
        <v>379</v>
      </c>
      <c r="F19" s="64" t="s">
        <v>248</v>
      </c>
      <c r="G19" s="59">
        <v>46149</v>
      </c>
      <c r="H19" s="87">
        <v>46158</v>
      </c>
    </row>
    <row r="20" spans="1:10" s="62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46155</v>
      </c>
      <c r="E20" s="91" t="s">
        <v>251</v>
      </c>
      <c r="F20" s="64" t="s">
        <v>249</v>
      </c>
      <c r="G20" s="59">
        <v>46156</v>
      </c>
      <c r="H20" s="87">
        <v>46165</v>
      </c>
    </row>
    <row r="21" spans="1:10" s="62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46162</v>
      </c>
      <c r="E21" s="91" t="s">
        <v>380</v>
      </c>
      <c r="F21" s="64" t="s">
        <v>372</v>
      </c>
      <c r="G21" s="59">
        <v>46163</v>
      </c>
      <c r="H21" s="87">
        <v>46172</v>
      </c>
    </row>
    <row r="22" spans="1:10" s="62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46169</v>
      </c>
      <c r="E22" s="91" t="s">
        <v>381</v>
      </c>
      <c r="F22" s="64" t="s">
        <v>373</v>
      </c>
      <c r="G22" s="59">
        <v>46170</v>
      </c>
      <c r="H22" s="87">
        <v>46179</v>
      </c>
    </row>
    <row r="23" spans="1:10" s="62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46176</v>
      </c>
      <c r="E23" s="112" t="s">
        <v>382</v>
      </c>
      <c r="F23" s="65" t="s">
        <v>374</v>
      </c>
      <c r="G23" s="61">
        <v>46177</v>
      </c>
      <c r="H23" s="88">
        <v>46186</v>
      </c>
    </row>
    <row r="24" spans="1:10" s="12" customFormat="1" ht="19.95" customHeight="1" x14ac:dyDescent="0.25">
      <c r="A24" s="41" t="s">
        <v>43</v>
      </c>
      <c r="C24" s="13"/>
      <c r="F24" s="44"/>
      <c r="G24" s="44"/>
    </row>
    <row r="25" spans="1:10" ht="19.95" customHeight="1" x14ac:dyDescent="0.25">
      <c r="A25" s="71" t="s">
        <v>67</v>
      </c>
      <c r="B25" s="72"/>
      <c r="C25" s="73" t="s">
        <v>83</v>
      </c>
      <c r="D25" s="13"/>
      <c r="E25" s="74"/>
      <c r="F25" s="75"/>
      <c r="G25" s="76"/>
      <c r="H25" s="44"/>
      <c r="I25" s="44"/>
    </row>
    <row r="26" spans="1:10" ht="19.95" customHeight="1" x14ac:dyDescent="0.25">
      <c r="A26" s="71" t="s">
        <v>25</v>
      </c>
      <c r="B26" s="72"/>
      <c r="C26" s="73" t="s">
        <v>84</v>
      </c>
      <c r="D26" s="13"/>
      <c r="E26" s="77"/>
      <c r="F26" s="75"/>
      <c r="G26" s="76"/>
      <c r="H26" s="44"/>
      <c r="I26" s="44"/>
    </row>
    <row r="27" spans="1:10" ht="19.95" customHeight="1" x14ac:dyDescent="0.3">
      <c r="D27" s="12"/>
      <c r="E27" s="77"/>
      <c r="F27" s="75" t="s">
        <v>62</v>
      </c>
      <c r="G27" s="76" t="s">
        <v>61</v>
      </c>
      <c r="H27" s="44"/>
      <c r="I27" s="16"/>
      <c r="J27" s="17"/>
    </row>
    <row r="28" spans="1:10" ht="19.95" customHeight="1" x14ac:dyDescent="0.3">
      <c r="A28" s="11" t="s">
        <v>24</v>
      </c>
      <c r="B28" s="18" t="s">
        <v>39</v>
      </c>
      <c r="C28" s="12" t="s">
        <v>40</v>
      </c>
      <c r="D28" s="15"/>
      <c r="E28" s="78" t="s">
        <v>63</v>
      </c>
      <c r="F28" s="75" t="s">
        <v>60</v>
      </c>
      <c r="G28" s="76" t="s">
        <v>64</v>
      </c>
      <c r="H28" s="32"/>
      <c r="I28" s="1"/>
    </row>
    <row r="29" spans="1:10" ht="19.95" customHeight="1" x14ac:dyDescent="0.25">
      <c r="A29" s="15"/>
      <c r="B29" s="18" t="s">
        <v>29</v>
      </c>
      <c r="C29" s="13" t="s">
        <v>31</v>
      </c>
      <c r="D29" s="21" t="s">
        <v>38</v>
      </c>
      <c r="E29" s="79"/>
      <c r="F29" s="75" t="s">
        <v>62</v>
      </c>
      <c r="G29" s="76" t="s">
        <v>65</v>
      </c>
    </row>
    <row r="30" spans="1:10" ht="19.95" customHeight="1" x14ac:dyDescent="0.25">
      <c r="A30" s="12"/>
      <c r="B30" s="12"/>
      <c r="C30" s="13" t="s">
        <v>30</v>
      </c>
      <c r="D30" s="21" t="s">
        <v>49</v>
      </c>
      <c r="E30" s="12"/>
      <c r="H30"/>
    </row>
    <row r="31" spans="1:10" ht="19.95" customHeight="1" x14ac:dyDescent="0.25">
      <c r="A31" s="12"/>
      <c r="B31" s="12"/>
      <c r="C31" s="13" t="s">
        <v>32</v>
      </c>
      <c r="D31" s="21" t="s">
        <v>33</v>
      </c>
      <c r="E31" s="12"/>
      <c r="H31"/>
    </row>
    <row r="32" spans="1:10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H32"/>
    </row>
    <row r="33" spans="1:8" ht="19.95" customHeight="1" x14ac:dyDescent="0.25">
      <c r="A33" s="12"/>
      <c r="B33" s="18"/>
      <c r="C33" s="13" t="s">
        <v>35</v>
      </c>
      <c r="D33" s="21" t="s">
        <v>36</v>
      </c>
      <c r="E33" s="12"/>
      <c r="H33"/>
    </row>
    <row r="34" spans="1:8" ht="19.95" customHeight="1" x14ac:dyDescent="0.25">
      <c r="C34" s="13" t="s">
        <v>81</v>
      </c>
      <c r="D34" s="12" t="s">
        <v>82</v>
      </c>
      <c r="H34"/>
    </row>
    <row r="35" spans="1:8" ht="19.95" customHeight="1" x14ac:dyDescent="0.25">
      <c r="C35" s="13"/>
      <c r="H35"/>
    </row>
  </sheetData>
  <mergeCells count="8">
    <mergeCell ref="A6:H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33ABF4DA-1711-46FF-95C6-5B14F794EB51}"/>
  </hyperlinks>
  <pageMargins left="0.31" right="0.25" top="0.25" bottom="0.25" header="0.25" footer="0.25"/>
  <pageSetup paperSize="9" scale="65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FC51-BF62-44DA-BA7A-6A3F0C29B894}">
  <sheetPr>
    <tabColor theme="5"/>
  </sheetPr>
  <dimension ref="A1:I35"/>
  <sheetViews>
    <sheetView zoomScale="70" zoomScaleNormal="70" workbookViewId="0">
      <pane ySplit="10" topLeftCell="A11" activePane="bottomLeft" state="frozen"/>
      <selection activeCell="N13" sqref="N13"/>
      <selection pane="bottomLeft" activeCell="E11" sqref="E11:E23"/>
    </sheetView>
  </sheetViews>
  <sheetFormatPr defaultRowHeight="19.95" customHeight="1" x14ac:dyDescent="0.25"/>
  <cols>
    <col min="1" max="1" width="40.77734375" customWidth="1"/>
    <col min="2" max="5" width="14.77734375" customWidth="1"/>
    <col min="6" max="6" width="23.33203125" bestFit="1" customWidth="1"/>
    <col min="7" max="19" width="11.44140625" customWidth="1"/>
  </cols>
  <sheetData>
    <row r="1" spans="1:6" s="1" customFormat="1" ht="19.95" customHeight="1" x14ac:dyDescent="0.3">
      <c r="C1" s="5" t="s">
        <v>44</v>
      </c>
    </row>
    <row r="2" spans="1:6" s="1" customFormat="1" ht="19.95" customHeight="1" x14ac:dyDescent="0.25">
      <c r="C2" s="3" t="s">
        <v>46</v>
      </c>
    </row>
    <row r="3" spans="1:6" ht="19.95" customHeight="1" x14ac:dyDescent="0.25">
      <c r="C3" s="3" t="s">
        <v>47</v>
      </c>
    </row>
    <row r="4" spans="1:6" ht="19.95" customHeight="1" x14ac:dyDescent="0.3">
      <c r="C4" s="3" t="s">
        <v>41</v>
      </c>
    </row>
    <row r="6" spans="1:6" s="7" customFormat="1" ht="19.95" customHeight="1" x14ac:dyDescent="0.35">
      <c r="A6" s="129" t="s">
        <v>52</v>
      </c>
      <c r="B6" s="129"/>
      <c r="C6" s="129"/>
      <c r="D6" s="129"/>
      <c r="E6" s="129"/>
    </row>
    <row r="7" spans="1:6" s="7" customFormat="1" ht="19.95" customHeight="1" thickBot="1" x14ac:dyDescent="0.3">
      <c r="A7" s="10"/>
      <c r="D7" s="8" t="s">
        <v>5</v>
      </c>
      <c r="E7" s="9">
        <f>'DIRECT HK,TW'!F7</f>
        <v>46108</v>
      </c>
    </row>
    <row r="8" spans="1:6" s="7" customFormat="1" ht="19.95" customHeight="1" x14ac:dyDescent="0.3">
      <c r="A8" s="121" t="s">
        <v>10</v>
      </c>
      <c r="B8" s="130" t="s">
        <v>0</v>
      </c>
      <c r="C8" s="118" t="s">
        <v>1</v>
      </c>
      <c r="D8" s="50" t="s">
        <v>51</v>
      </c>
      <c r="E8" s="53" t="s">
        <v>22</v>
      </c>
    </row>
    <row r="9" spans="1:6" s="7" customFormat="1" ht="19.95" customHeight="1" x14ac:dyDescent="0.3">
      <c r="A9" s="122"/>
      <c r="B9" s="131"/>
      <c r="C9" s="133" t="s">
        <v>2</v>
      </c>
      <c r="D9" s="26" t="s">
        <v>3</v>
      </c>
      <c r="E9" s="48" t="s">
        <v>3</v>
      </c>
    </row>
    <row r="10" spans="1:6" s="7" customFormat="1" ht="19.95" customHeight="1" thickBot="1" x14ac:dyDescent="0.35">
      <c r="A10" s="122"/>
      <c r="B10" s="132"/>
      <c r="C10" s="134"/>
      <c r="D10" s="51">
        <f>+D11-$C$11</f>
        <v>4</v>
      </c>
      <c r="E10" s="52">
        <f>+E11-$C$11</f>
        <v>6</v>
      </c>
    </row>
    <row r="11" spans="1:6" s="62" customFormat="1" ht="19.95" customHeight="1" x14ac:dyDescent="0.25">
      <c r="A11" s="99" t="s">
        <v>100</v>
      </c>
      <c r="B11" s="100" t="s">
        <v>110</v>
      </c>
      <c r="C11" s="101">
        <v>46088</v>
      </c>
      <c r="D11" s="101">
        <v>46092</v>
      </c>
      <c r="E11" s="96">
        <v>46094</v>
      </c>
    </row>
    <row r="12" spans="1:6" s="62" customFormat="1" ht="19.95" customHeight="1" x14ac:dyDescent="0.25">
      <c r="A12" s="97" t="s">
        <v>114</v>
      </c>
      <c r="B12" s="94" t="s">
        <v>111</v>
      </c>
      <c r="C12" s="95">
        <v>46095</v>
      </c>
      <c r="D12" s="95">
        <v>46099</v>
      </c>
      <c r="E12" s="87">
        <v>46101</v>
      </c>
    </row>
    <row r="13" spans="1:6" s="62" customFormat="1" ht="19.95" customHeight="1" x14ac:dyDescent="0.25">
      <c r="A13" s="97" t="s">
        <v>115</v>
      </c>
      <c r="B13" s="94" t="s">
        <v>112</v>
      </c>
      <c r="C13" s="95">
        <v>46102</v>
      </c>
      <c r="D13" s="95">
        <v>46106</v>
      </c>
      <c r="E13" s="87">
        <v>46108</v>
      </c>
    </row>
    <row r="14" spans="1:6" s="62" customFormat="1" ht="19.95" customHeight="1" x14ac:dyDescent="0.25">
      <c r="A14" s="97" t="s">
        <v>116</v>
      </c>
      <c r="B14" s="94" t="s">
        <v>113</v>
      </c>
      <c r="C14" s="95" t="s">
        <v>72</v>
      </c>
      <c r="D14" s="95">
        <v>46113</v>
      </c>
      <c r="E14" s="87">
        <v>46115</v>
      </c>
      <c r="F14" s="119"/>
    </row>
    <row r="15" spans="1:6" s="62" customFormat="1" ht="19.95" customHeight="1" x14ac:dyDescent="0.25">
      <c r="A15" s="97" t="s">
        <v>202</v>
      </c>
      <c r="B15" s="94" t="s">
        <v>197</v>
      </c>
      <c r="C15" s="95">
        <v>46116</v>
      </c>
      <c r="D15" s="95">
        <v>46120</v>
      </c>
      <c r="E15" s="87">
        <v>46122</v>
      </c>
    </row>
    <row r="16" spans="1:6" s="62" customFormat="1" ht="19.95" customHeight="1" x14ac:dyDescent="0.25">
      <c r="A16" s="97" t="s">
        <v>203</v>
      </c>
      <c r="B16" s="94" t="s">
        <v>198</v>
      </c>
      <c r="C16" s="95">
        <v>46123</v>
      </c>
      <c r="D16" s="95">
        <v>46127</v>
      </c>
      <c r="E16" s="87">
        <v>46129</v>
      </c>
    </row>
    <row r="17" spans="1:9" s="62" customFormat="1" ht="19.95" customHeight="1" x14ac:dyDescent="0.25">
      <c r="A17" s="97" t="s">
        <v>204</v>
      </c>
      <c r="B17" s="94" t="s">
        <v>199</v>
      </c>
      <c r="C17" s="95">
        <v>46130</v>
      </c>
      <c r="D17" s="95">
        <v>46134</v>
      </c>
      <c r="E17" s="87">
        <v>46136</v>
      </c>
    </row>
    <row r="18" spans="1:9" s="62" customFormat="1" ht="19.95" customHeight="1" x14ac:dyDescent="0.25">
      <c r="A18" s="97" t="s">
        <v>205</v>
      </c>
      <c r="B18" s="94" t="s">
        <v>200</v>
      </c>
      <c r="C18" s="95">
        <v>46137</v>
      </c>
      <c r="D18" s="95">
        <v>46141</v>
      </c>
      <c r="E18" s="87">
        <v>46143</v>
      </c>
    </row>
    <row r="19" spans="1:9" s="62" customFormat="1" ht="19.95" customHeight="1" x14ac:dyDescent="0.25">
      <c r="A19" s="97" t="s">
        <v>206</v>
      </c>
      <c r="B19" s="94" t="s">
        <v>201</v>
      </c>
      <c r="C19" s="95">
        <v>46144</v>
      </c>
      <c r="D19" s="95">
        <v>46148</v>
      </c>
      <c r="E19" s="87">
        <v>46150</v>
      </c>
    </row>
    <row r="20" spans="1:9" s="62" customFormat="1" ht="19.95" customHeight="1" x14ac:dyDescent="0.25">
      <c r="A20" s="97" t="s">
        <v>300</v>
      </c>
      <c r="B20" s="94" t="s">
        <v>296</v>
      </c>
      <c r="C20" s="95">
        <v>46151</v>
      </c>
      <c r="D20" s="95">
        <v>46155</v>
      </c>
      <c r="E20" s="87">
        <v>46157</v>
      </c>
    </row>
    <row r="21" spans="1:9" s="62" customFormat="1" ht="19.95" customHeight="1" x14ac:dyDescent="0.25">
      <c r="A21" s="97" t="s">
        <v>301</v>
      </c>
      <c r="B21" s="94" t="s">
        <v>297</v>
      </c>
      <c r="C21" s="95">
        <v>46158</v>
      </c>
      <c r="D21" s="95">
        <v>46162</v>
      </c>
      <c r="E21" s="87">
        <v>46164</v>
      </c>
    </row>
    <row r="22" spans="1:9" s="62" customFormat="1" ht="19.95" customHeight="1" x14ac:dyDescent="0.25">
      <c r="A22" s="97" t="s">
        <v>302</v>
      </c>
      <c r="B22" s="94" t="s">
        <v>298</v>
      </c>
      <c r="C22" s="95">
        <v>46165</v>
      </c>
      <c r="D22" s="95">
        <v>46169</v>
      </c>
      <c r="E22" s="87">
        <v>46171</v>
      </c>
    </row>
    <row r="23" spans="1:9" s="62" customFormat="1" ht="19.95" customHeight="1" thickBot="1" x14ac:dyDescent="0.3">
      <c r="A23" s="114" t="s">
        <v>303</v>
      </c>
      <c r="B23" s="115" t="s">
        <v>299</v>
      </c>
      <c r="C23" s="116">
        <v>46172</v>
      </c>
      <c r="D23" s="116">
        <v>46176</v>
      </c>
      <c r="E23" s="88">
        <v>46178</v>
      </c>
    </row>
    <row r="24" spans="1:9" s="12" customFormat="1" ht="19.95" customHeight="1" x14ac:dyDescent="0.25">
      <c r="A24" s="41" t="s">
        <v>43</v>
      </c>
      <c r="C24" s="13"/>
      <c r="D24" s="21"/>
      <c r="E24" s="21"/>
    </row>
    <row r="25" spans="1:9" ht="19.95" customHeight="1" x14ac:dyDescent="0.25">
      <c r="A25" s="71" t="s">
        <v>67</v>
      </c>
      <c r="B25" s="72"/>
      <c r="C25" s="73" t="s">
        <v>85</v>
      </c>
      <c r="D25" s="74" t="s">
        <v>59</v>
      </c>
      <c r="E25" s="75" t="s">
        <v>87</v>
      </c>
      <c r="F25" s="76" t="s">
        <v>88</v>
      </c>
      <c r="G25" s="1"/>
      <c r="H25" s="44"/>
    </row>
    <row r="26" spans="1:9" ht="19.95" customHeight="1" x14ac:dyDescent="0.25">
      <c r="A26" s="71" t="s">
        <v>25</v>
      </c>
      <c r="B26" s="72"/>
      <c r="C26" s="73" t="s">
        <v>86</v>
      </c>
      <c r="D26" s="77"/>
      <c r="E26" s="75" t="s">
        <v>62</v>
      </c>
      <c r="F26" s="76" t="s">
        <v>61</v>
      </c>
      <c r="G26" s="1"/>
      <c r="H26" s="44"/>
    </row>
    <row r="27" spans="1:9" ht="19.95" customHeight="1" x14ac:dyDescent="0.3">
      <c r="D27" s="78" t="s">
        <v>63</v>
      </c>
      <c r="E27" s="75" t="s">
        <v>60</v>
      </c>
      <c r="F27" s="76" t="s">
        <v>64</v>
      </c>
      <c r="G27" s="20"/>
      <c r="H27" s="32"/>
      <c r="I27" s="17"/>
    </row>
    <row r="28" spans="1:9" ht="19.95" customHeight="1" x14ac:dyDescent="0.25">
      <c r="A28" s="11" t="s">
        <v>24</v>
      </c>
      <c r="B28" s="18" t="s">
        <v>39</v>
      </c>
      <c r="C28" s="12" t="s">
        <v>40</v>
      </c>
      <c r="D28" s="79"/>
      <c r="E28" s="75" t="s">
        <v>62</v>
      </c>
      <c r="F28" s="76" t="s">
        <v>65</v>
      </c>
      <c r="G28" s="1"/>
      <c r="H28" s="1"/>
    </row>
    <row r="29" spans="1:9" ht="19.95" customHeight="1" x14ac:dyDescent="0.25">
      <c r="A29" s="15"/>
      <c r="B29" s="18" t="s">
        <v>29</v>
      </c>
      <c r="C29" s="13" t="s">
        <v>31</v>
      </c>
      <c r="D29" s="21" t="s">
        <v>38</v>
      </c>
      <c r="E29" s="21"/>
    </row>
    <row r="30" spans="1:9" ht="19.95" customHeight="1" x14ac:dyDescent="0.25">
      <c r="A30" s="12"/>
      <c r="B30" s="12"/>
      <c r="C30" s="13" t="s">
        <v>30</v>
      </c>
      <c r="D30" s="21" t="s">
        <v>49</v>
      </c>
      <c r="E30" s="21"/>
    </row>
    <row r="31" spans="1:9" ht="19.95" customHeight="1" x14ac:dyDescent="0.25">
      <c r="A31" s="12"/>
      <c r="B31" s="12"/>
      <c r="C31" s="13" t="s">
        <v>32</v>
      </c>
      <c r="D31" s="21" t="s">
        <v>33</v>
      </c>
      <c r="E31" s="21"/>
    </row>
    <row r="32" spans="1:9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21"/>
    </row>
    <row r="33" spans="1:5" ht="19.95" customHeight="1" x14ac:dyDescent="0.25">
      <c r="A33" s="12"/>
      <c r="B33" s="18"/>
      <c r="C33" s="13" t="s">
        <v>35</v>
      </c>
      <c r="D33" s="21" t="s">
        <v>36</v>
      </c>
      <c r="E33" s="21"/>
    </row>
    <row r="34" spans="1:5" ht="19.95" customHeight="1" x14ac:dyDescent="0.25">
      <c r="C34" s="13" t="s">
        <v>81</v>
      </c>
      <c r="D34" s="12" t="s">
        <v>82</v>
      </c>
      <c r="E34" s="12"/>
    </row>
    <row r="35" spans="1:5" ht="19.95" customHeight="1" x14ac:dyDescent="0.25">
      <c r="C35" s="13"/>
      <c r="D35" s="21"/>
      <c r="E35" s="21"/>
    </row>
  </sheetData>
  <mergeCells count="4">
    <mergeCell ref="A6:E6"/>
    <mergeCell ref="A8:A10"/>
    <mergeCell ref="B8:B10"/>
    <mergeCell ref="C9:C10"/>
  </mergeCells>
  <hyperlinks>
    <hyperlink ref="A24" r:id="rId1" xr:uid="{A9B3A69E-6442-4240-B10D-2232B3735973}"/>
  </hyperlinks>
  <pageMargins left="0.31" right="0.25" top="0.25" bottom="0.25" header="0.25" footer="0.25"/>
  <pageSetup paperSize="9" scale="65" orientation="landscape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B2AB-528F-45A6-B862-D3EB08C43476}">
  <sheetPr>
    <tabColor rgb="FF00B050"/>
  </sheetPr>
  <dimension ref="A1:J35"/>
  <sheetViews>
    <sheetView zoomScale="70" zoomScaleNormal="70" workbookViewId="0">
      <pane ySplit="10" topLeftCell="A11" activePane="bottomLeft" state="frozen"/>
      <selection activeCell="N13" sqref="N13"/>
      <selection pane="bottomLeft"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8" width="14.77734375" style="1" customWidth="1"/>
    <col min="9" max="22" width="11.44140625" customWidth="1"/>
  </cols>
  <sheetData>
    <row r="1" spans="1:9" s="1" customFormat="1" ht="19.95" customHeight="1" x14ac:dyDescent="0.3">
      <c r="E1" s="5" t="s">
        <v>44</v>
      </c>
      <c r="G1" s="5"/>
      <c r="H1" s="5"/>
    </row>
    <row r="2" spans="1:9" s="1" customFormat="1" ht="19.95" customHeight="1" x14ac:dyDescent="0.25">
      <c r="E2" s="3" t="s">
        <v>46</v>
      </c>
      <c r="G2" s="3"/>
      <c r="H2" s="3"/>
    </row>
    <row r="3" spans="1:9" ht="19.95" customHeight="1" x14ac:dyDescent="0.25">
      <c r="E3" s="3" t="s">
        <v>47</v>
      </c>
      <c r="G3" s="3"/>
      <c r="H3" s="3"/>
    </row>
    <row r="4" spans="1:9" ht="19.95" customHeight="1" x14ac:dyDescent="0.3">
      <c r="E4" s="3" t="s">
        <v>41</v>
      </c>
      <c r="G4" s="3"/>
    </row>
    <row r="5" spans="1:9" ht="19.95" customHeight="1" x14ac:dyDescent="0.25">
      <c r="G5" s="3"/>
    </row>
    <row r="6" spans="1:9" s="7" customFormat="1" ht="19.95" customHeight="1" x14ac:dyDescent="0.4">
      <c r="A6" s="120" t="s">
        <v>77</v>
      </c>
      <c r="B6" s="120"/>
      <c r="C6" s="120"/>
      <c r="D6" s="120"/>
      <c r="E6" s="120"/>
      <c r="F6" s="120"/>
      <c r="G6" s="120"/>
      <c r="H6" s="120"/>
    </row>
    <row r="7" spans="1:9" s="7" customFormat="1" ht="19.95" customHeight="1" thickBot="1" x14ac:dyDescent="0.3">
      <c r="A7" s="10"/>
      <c r="F7" s="6"/>
      <c r="G7" s="8" t="s">
        <v>5</v>
      </c>
      <c r="H7" s="9">
        <f>'DIRECT HK,TW'!F7</f>
        <v>46108</v>
      </c>
    </row>
    <row r="8" spans="1:9" s="7" customFormat="1" ht="19.95" customHeight="1" x14ac:dyDescent="0.3">
      <c r="A8" s="121" t="s">
        <v>10</v>
      </c>
      <c r="B8" s="124" t="s">
        <v>0</v>
      </c>
      <c r="C8" s="45" t="s">
        <v>1</v>
      </c>
      <c r="D8" s="45" t="s">
        <v>17</v>
      </c>
      <c r="E8" s="121" t="s">
        <v>4</v>
      </c>
      <c r="F8" s="124" t="s">
        <v>0</v>
      </c>
      <c r="G8" s="50" t="s">
        <v>17</v>
      </c>
      <c r="H8" s="57" t="s">
        <v>56</v>
      </c>
    </row>
    <row r="9" spans="1:9" s="7" customFormat="1" ht="19.95" customHeight="1" x14ac:dyDescent="0.3">
      <c r="A9" s="122"/>
      <c r="B9" s="125"/>
      <c r="C9" s="127" t="s">
        <v>2</v>
      </c>
      <c r="D9" s="135" t="s">
        <v>3</v>
      </c>
      <c r="E9" s="122"/>
      <c r="F9" s="125"/>
      <c r="G9" s="127" t="s">
        <v>2</v>
      </c>
      <c r="H9" s="48" t="s">
        <v>3</v>
      </c>
    </row>
    <row r="10" spans="1:9" s="7" customFormat="1" ht="19.95" customHeight="1" thickBot="1" x14ac:dyDescent="0.35">
      <c r="A10" s="123"/>
      <c r="B10" s="126"/>
      <c r="C10" s="128"/>
      <c r="D10" s="136"/>
      <c r="E10" s="123"/>
      <c r="F10" s="126"/>
      <c r="G10" s="128"/>
      <c r="H10" s="52">
        <f>+H12-C12</f>
        <v>12</v>
      </c>
    </row>
    <row r="11" spans="1:9" ht="19.95" customHeight="1" x14ac:dyDescent="0.25">
      <c r="A11" s="83" t="s">
        <v>99</v>
      </c>
      <c r="B11" s="84" t="s">
        <v>101</v>
      </c>
      <c r="C11" s="85">
        <v>46087</v>
      </c>
      <c r="D11" s="85">
        <v>46093</v>
      </c>
      <c r="E11" s="83" t="s">
        <v>120</v>
      </c>
      <c r="F11" s="84" t="s">
        <v>117</v>
      </c>
      <c r="G11" s="104">
        <v>46098</v>
      </c>
      <c r="H11" s="111">
        <v>46099</v>
      </c>
      <c r="I11" s="80"/>
    </row>
    <row r="12" spans="1:9" ht="19.95" customHeight="1" x14ac:dyDescent="0.25">
      <c r="A12" s="58" t="s">
        <v>106</v>
      </c>
      <c r="B12" s="64" t="s">
        <v>102</v>
      </c>
      <c r="C12" s="59">
        <v>46094</v>
      </c>
      <c r="D12" s="59">
        <v>46100</v>
      </c>
      <c r="E12" s="58" t="s">
        <v>121</v>
      </c>
      <c r="F12" s="64" t="s">
        <v>118</v>
      </c>
      <c r="G12" s="59">
        <v>46105</v>
      </c>
      <c r="H12" s="87">
        <v>46106</v>
      </c>
      <c r="I12" s="80"/>
    </row>
    <row r="13" spans="1:9" ht="19.95" customHeight="1" x14ac:dyDescent="0.25">
      <c r="A13" s="58" t="s">
        <v>107</v>
      </c>
      <c r="B13" s="64" t="s">
        <v>103</v>
      </c>
      <c r="C13" s="59">
        <v>46101</v>
      </c>
      <c r="D13" s="59">
        <v>46107</v>
      </c>
      <c r="E13" s="58" t="s">
        <v>122</v>
      </c>
      <c r="F13" s="64" t="s">
        <v>119</v>
      </c>
      <c r="G13" s="59">
        <v>46112</v>
      </c>
      <c r="H13" s="87">
        <v>46113</v>
      </c>
      <c r="I13" s="80"/>
    </row>
    <row r="14" spans="1:9" ht="19.95" customHeight="1" x14ac:dyDescent="0.25">
      <c r="A14" s="58" t="s">
        <v>108</v>
      </c>
      <c r="B14" s="64" t="s">
        <v>104</v>
      </c>
      <c r="C14" s="59">
        <v>46108</v>
      </c>
      <c r="D14" s="59">
        <v>46114</v>
      </c>
      <c r="E14" s="58" t="s">
        <v>212</v>
      </c>
      <c r="F14" s="64" t="s">
        <v>207</v>
      </c>
      <c r="G14" s="59">
        <v>46119</v>
      </c>
      <c r="H14" s="87">
        <v>46120</v>
      </c>
      <c r="I14" s="80"/>
    </row>
    <row r="15" spans="1:9" ht="19.95" customHeight="1" x14ac:dyDescent="0.25">
      <c r="A15" s="58" t="s">
        <v>109</v>
      </c>
      <c r="B15" s="64" t="s">
        <v>105</v>
      </c>
      <c r="C15" s="59">
        <v>46115</v>
      </c>
      <c r="D15" s="59">
        <v>46121</v>
      </c>
      <c r="E15" s="58" t="s">
        <v>213</v>
      </c>
      <c r="F15" s="64" t="s">
        <v>208</v>
      </c>
      <c r="G15" s="59">
        <v>46126</v>
      </c>
      <c r="H15" s="87">
        <v>46127</v>
      </c>
      <c r="I15" s="80"/>
    </row>
    <row r="16" spans="1:9" s="62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46131</v>
      </c>
      <c r="E16" s="58" t="s">
        <v>309</v>
      </c>
      <c r="F16" s="64" t="s">
        <v>209</v>
      </c>
      <c r="G16" s="59">
        <v>46133</v>
      </c>
      <c r="H16" s="87">
        <v>46134</v>
      </c>
    </row>
    <row r="17" spans="1:10" s="62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46135</v>
      </c>
      <c r="E17" s="58" t="s">
        <v>310</v>
      </c>
      <c r="F17" s="64" t="s">
        <v>210</v>
      </c>
      <c r="G17" s="59">
        <v>46140</v>
      </c>
      <c r="H17" s="87">
        <v>46141</v>
      </c>
    </row>
    <row r="18" spans="1:10" s="62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46142</v>
      </c>
      <c r="E18" s="58" t="s">
        <v>311</v>
      </c>
      <c r="F18" s="64" t="s">
        <v>211</v>
      </c>
      <c r="G18" s="59">
        <v>46147</v>
      </c>
      <c r="H18" s="87">
        <v>46148</v>
      </c>
    </row>
    <row r="19" spans="1:10" s="62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46149</v>
      </c>
      <c r="E19" s="58" t="s">
        <v>312</v>
      </c>
      <c r="F19" s="64" t="s">
        <v>304</v>
      </c>
      <c r="G19" s="59">
        <v>46154</v>
      </c>
      <c r="H19" s="87">
        <v>46155</v>
      </c>
    </row>
    <row r="20" spans="1:10" s="62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46156</v>
      </c>
      <c r="E20" s="92" t="s">
        <v>313</v>
      </c>
      <c r="F20" s="93" t="s">
        <v>305</v>
      </c>
      <c r="G20" s="89">
        <v>46161</v>
      </c>
      <c r="H20" s="90">
        <v>46162</v>
      </c>
    </row>
    <row r="21" spans="1:10" s="62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46163</v>
      </c>
      <c r="E21" s="58" t="s">
        <v>314</v>
      </c>
      <c r="F21" s="64" t="s">
        <v>306</v>
      </c>
      <c r="G21" s="59">
        <v>46168</v>
      </c>
      <c r="H21" s="87">
        <v>46169</v>
      </c>
    </row>
    <row r="22" spans="1:10" s="62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46170</v>
      </c>
      <c r="E22" s="58" t="s">
        <v>213</v>
      </c>
      <c r="F22" s="64" t="s">
        <v>307</v>
      </c>
      <c r="G22" s="59">
        <v>46175</v>
      </c>
      <c r="H22" s="87">
        <v>46176</v>
      </c>
    </row>
    <row r="23" spans="1:10" s="62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46177</v>
      </c>
      <c r="E23" s="60" t="s">
        <v>315</v>
      </c>
      <c r="F23" s="65" t="s">
        <v>308</v>
      </c>
      <c r="G23" s="61">
        <v>46182</v>
      </c>
      <c r="H23" s="88">
        <v>46183</v>
      </c>
    </row>
    <row r="24" spans="1:10" s="12" customFormat="1" ht="19.95" customHeight="1" x14ac:dyDescent="0.25">
      <c r="A24" s="41" t="s">
        <v>43</v>
      </c>
      <c r="C24" s="13"/>
      <c r="F24" s="44"/>
      <c r="G24" s="44"/>
    </row>
    <row r="25" spans="1:10" ht="19.95" customHeight="1" x14ac:dyDescent="0.25">
      <c r="A25" s="71" t="s">
        <v>67</v>
      </c>
      <c r="B25" s="72"/>
      <c r="C25" s="73" t="s">
        <v>83</v>
      </c>
      <c r="D25" s="13"/>
      <c r="E25" s="74" t="s">
        <v>59</v>
      </c>
      <c r="F25" s="75" t="s">
        <v>87</v>
      </c>
      <c r="G25" s="76" t="s">
        <v>88</v>
      </c>
      <c r="H25" s="44"/>
      <c r="I25" s="44"/>
    </row>
    <row r="26" spans="1:10" ht="19.95" customHeight="1" x14ac:dyDescent="0.25">
      <c r="A26" s="71" t="s">
        <v>25</v>
      </c>
      <c r="B26" s="72"/>
      <c r="C26" s="73" t="s">
        <v>84</v>
      </c>
      <c r="D26" s="13"/>
      <c r="E26" s="77"/>
      <c r="F26" s="75" t="s">
        <v>62</v>
      </c>
      <c r="G26" s="76" t="s">
        <v>61</v>
      </c>
      <c r="H26" s="44"/>
      <c r="I26" s="44"/>
    </row>
    <row r="27" spans="1:10" ht="19.95" customHeight="1" x14ac:dyDescent="0.3">
      <c r="D27" s="12"/>
      <c r="E27" s="78" t="s">
        <v>63</v>
      </c>
      <c r="F27" s="75" t="s">
        <v>60</v>
      </c>
      <c r="G27" s="76" t="s">
        <v>64</v>
      </c>
      <c r="H27" s="32"/>
      <c r="I27" s="16"/>
      <c r="J27" s="17"/>
    </row>
    <row r="28" spans="1:10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I28" s="1"/>
    </row>
    <row r="29" spans="1:10" ht="19.95" customHeight="1" x14ac:dyDescent="0.25">
      <c r="A29" s="15"/>
      <c r="B29" s="18" t="s">
        <v>29</v>
      </c>
      <c r="C29" s="13" t="s">
        <v>31</v>
      </c>
      <c r="D29" s="21" t="s">
        <v>38</v>
      </c>
      <c r="H29"/>
    </row>
    <row r="30" spans="1:10" ht="19.95" customHeight="1" x14ac:dyDescent="0.25">
      <c r="A30" s="12"/>
      <c r="B30" s="12"/>
      <c r="C30" s="13" t="s">
        <v>30</v>
      </c>
      <c r="D30" s="21" t="s">
        <v>49</v>
      </c>
      <c r="E30" s="12"/>
      <c r="H30"/>
    </row>
    <row r="31" spans="1:10" ht="19.95" customHeight="1" x14ac:dyDescent="0.25">
      <c r="A31" s="12"/>
      <c r="B31" s="12"/>
      <c r="C31" s="13" t="s">
        <v>32</v>
      </c>
      <c r="D31" s="21" t="s">
        <v>33</v>
      </c>
      <c r="E31" s="12"/>
      <c r="H31"/>
    </row>
    <row r="32" spans="1:10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H32"/>
    </row>
    <row r="33" spans="1:8" ht="19.95" customHeight="1" x14ac:dyDescent="0.25">
      <c r="A33" s="12"/>
      <c r="B33" s="18"/>
      <c r="C33" s="13" t="s">
        <v>35</v>
      </c>
      <c r="D33" s="21" t="s">
        <v>36</v>
      </c>
      <c r="E33" s="12"/>
      <c r="H33"/>
    </row>
    <row r="34" spans="1:8" ht="19.95" customHeight="1" x14ac:dyDescent="0.25">
      <c r="C34" s="13" t="s">
        <v>81</v>
      </c>
      <c r="D34" s="12" t="s">
        <v>82</v>
      </c>
      <c r="H34"/>
    </row>
    <row r="35" spans="1:8" ht="19.95" customHeight="1" x14ac:dyDescent="0.25">
      <c r="C35" s="13"/>
      <c r="H35"/>
    </row>
  </sheetData>
  <mergeCells count="8">
    <mergeCell ref="A6:H6"/>
    <mergeCell ref="A8:A10"/>
    <mergeCell ref="B8:B10"/>
    <mergeCell ref="E8:E10"/>
    <mergeCell ref="F8:F10"/>
    <mergeCell ref="G9:G10"/>
    <mergeCell ref="C9:C10"/>
    <mergeCell ref="D9:D10"/>
  </mergeCells>
  <phoneticPr fontId="1" type="noConversion"/>
  <hyperlinks>
    <hyperlink ref="A24" r:id="rId1" xr:uid="{06CFDF1E-3F06-4419-B0DD-2627D78B8064}"/>
  </hyperlinks>
  <pageMargins left="0.31" right="0.25" top="0.25" bottom="0.25" header="0.25" footer="0.25"/>
  <pageSetup paperSize="9" scale="65" orientation="landscape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275D-92B8-4F41-AC2C-D792EAD38D98}">
  <sheetPr>
    <tabColor theme="5"/>
  </sheetPr>
  <dimension ref="A1:J35"/>
  <sheetViews>
    <sheetView zoomScale="70" zoomScaleNormal="70" workbookViewId="0">
      <pane ySplit="10" topLeftCell="A11" activePane="bottomLeft" state="frozen"/>
      <selection activeCell="N13" sqref="N13"/>
      <selection pane="bottomLeft" activeCell="D11" sqref="D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8" width="14.77734375" style="1" customWidth="1"/>
    <col min="9" max="22" width="11.44140625" customWidth="1"/>
  </cols>
  <sheetData>
    <row r="1" spans="1:9" s="1" customFormat="1" ht="19.95" customHeight="1" x14ac:dyDescent="0.3">
      <c r="D1" s="5" t="s">
        <v>44</v>
      </c>
      <c r="G1" s="5"/>
      <c r="H1" s="5"/>
    </row>
    <row r="2" spans="1:9" s="1" customFormat="1" ht="19.95" customHeight="1" x14ac:dyDescent="0.25">
      <c r="D2" s="3" t="s">
        <v>46</v>
      </c>
      <c r="G2" s="3"/>
      <c r="H2" s="3"/>
    </row>
    <row r="3" spans="1:9" ht="19.95" customHeight="1" x14ac:dyDescent="0.25">
      <c r="D3" s="3" t="s">
        <v>47</v>
      </c>
      <c r="G3" s="3"/>
      <c r="H3" s="3"/>
    </row>
    <row r="4" spans="1:9" ht="19.95" customHeight="1" x14ac:dyDescent="0.3">
      <c r="D4" s="3" t="s">
        <v>41</v>
      </c>
      <c r="G4" s="3"/>
      <c r="H4" s="3"/>
    </row>
    <row r="5" spans="1:9" ht="19.95" customHeight="1" x14ac:dyDescent="0.25">
      <c r="G5" s="3"/>
      <c r="H5" s="3"/>
    </row>
    <row r="6" spans="1:9" s="7" customFormat="1" ht="19.95" customHeight="1" x14ac:dyDescent="0.4">
      <c r="A6" s="120" t="s">
        <v>78</v>
      </c>
      <c r="B6" s="120"/>
      <c r="C6" s="120"/>
      <c r="D6" s="120"/>
      <c r="E6" s="120"/>
      <c r="F6" s="120"/>
      <c r="G6" s="120"/>
      <c r="H6" s="120"/>
    </row>
    <row r="7" spans="1:9" s="7" customFormat="1" ht="19.95" customHeight="1" thickBot="1" x14ac:dyDescent="0.3">
      <c r="A7" s="10"/>
      <c r="F7" s="6"/>
      <c r="G7" s="8" t="s">
        <v>5</v>
      </c>
      <c r="H7" s="9">
        <f>'DIRECT HK,TW'!F7</f>
        <v>46108</v>
      </c>
    </row>
    <row r="8" spans="1:9" s="7" customFormat="1" ht="19.95" customHeight="1" x14ac:dyDescent="0.3">
      <c r="A8" s="121" t="s">
        <v>10</v>
      </c>
      <c r="B8" s="124" t="s">
        <v>0</v>
      </c>
      <c r="C8" s="45" t="s">
        <v>1</v>
      </c>
      <c r="D8" s="47" t="s">
        <v>22</v>
      </c>
      <c r="E8" s="121" t="s">
        <v>4</v>
      </c>
      <c r="F8" s="124" t="s">
        <v>0</v>
      </c>
      <c r="G8" s="46" t="s">
        <v>22</v>
      </c>
      <c r="H8" s="47" t="s">
        <v>54</v>
      </c>
    </row>
    <row r="9" spans="1:9" s="7" customFormat="1" ht="19.95" customHeight="1" x14ac:dyDescent="0.25">
      <c r="A9" s="122"/>
      <c r="B9" s="125"/>
      <c r="C9" s="127" t="s">
        <v>2</v>
      </c>
      <c r="D9" s="137" t="s">
        <v>3</v>
      </c>
      <c r="E9" s="122"/>
      <c r="F9" s="125"/>
      <c r="G9" s="127" t="s">
        <v>2</v>
      </c>
      <c r="H9" s="67" t="s">
        <v>3</v>
      </c>
    </row>
    <row r="10" spans="1:9" s="7" customFormat="1" ht="19.95" customHeight="1" thickBot="1" x14ac:dyDescent="0.35">
      <c r="A10" s="123"/>
      <c r="B10" s="126"/>
      <c r="C10" s="128"/>
      <c r="D10" s="138"/>
      <c r="E10" s="123"/>
      <c r="F10" s="126"/>
      <c r="G10" s="128"/>
      <c r="H10" s="52"/>
    </row>
    <row r="11" spans="1:9" s="62" customFormat="1" ht="19.95" customHeight="1" x14ac:dyDescent="0.25">
      <c r="A11" s="99" t="s">
        <v>100</v>
      </c>
      <c r="B11" s="100" t="s">
        <v>110</v>
      </c>
      <c r="C11" s="101">
        <v>46088</v>
      </c>
      <c r="D11" s="96">
        <v>46094</v>
      </c>
      <c r="E11" s="83" t="s">
        <v>79</v>
      </c>
      <c r="F11" s="84"/>
      <c r="G11" s="85"/>
      <c r="H11" s="96"/>
      <c r="I11" s="82"/>
    </row>
    <row r="12" spans="1:9" s="62" customFormat="1" ht="19.95" customHeight="1" x14ac:dyDescent="0.25">
      <c r="A12" s="97" t="s">
        <v>114</v>
      </c>
      <c r="B12" s="94" t="s">
        <v>111</v>
      </c>
      <c r="C12" s="95">
        <v>46095</v>
      </c>
      <c r="D12" s="87">
        <v>46101</v>
      </c>
      <c r="E12" s="58" t="s">
        <v>79</v>
      </c>
      <c r="F12" s="64"/>
      <c r="G12" s="59"/>
      <c r="H12" s="87"/>
      <c r="I12" s="82"/>
    </row>
    <row r="13" spans="1:9" s="62" customFormat="1" ht="19.95" customHeight="1" x14ac:dyDescent="0.25">
      <c r="A13" s="97" t="s">
        <v>115</v>
      </c>
      <c r="B13" s="94" t="s">
        <v>112</v>
      </c>
      <c r="C13" s="95">
        <v>46102</v>
      </c>
      <c r="D13" s="87">
        <v>46108</v>
      </c>
      <c r="E13" s="58" t="s">
        <v>79</v>
      </c>
      <c r="F13" s="64"/>
      <c r="G13" s="59"/>
      <c r="H13" s="87"/>
      <c r="I13" s="82"/>
    </row>
    <row r="14" spans="1:9" s="62" customFormat="1" ht="19.95" customHeight="1" x14ac:dyDescent="0.25">
      <c r="A14" s="97" t="s">
        <v>116</v>
      </c>
      <c r="B14" s="94" t="s">
        <v>113</v>
      </c>
      <c r="C14" s="95" t="s">
        <v>72</v>
      </c>
      <c r="D14" s="87">
        <v>46115</v>
      </c>
      <c r="E14" s="58" t="s">
        <v>79</v>
      </c>
      <c r="F14" s="64"/>
      <c r="G14" s="59"/>
      <c r="H14" s="87"/>
    </row>
    <row r="15" spans="1:9" s="62" customFormat="1" ht="19.95" customHeight="1" x14ac:dyDescent="0.25">
      <c r="A15" s="97" t="s">
        <v>202</v>
      </c>
      <c r="B15" s="94" t="s">
        <v>197</v>
      </c>
      <c r="C15" s="95">
        <v>46116</v>
      </c>
      <c r="D15" s="87">
        <v>46122</v>
      </c>
      <c r="E15" s="58" t="s">
        <v>79</v>
      </c>
      <c r="F15" s="64"/>
      <c r="G15" s="59"/>
      <c r="H15" s="87"/>
    </row>
    <row r="16" spans="1:9" s="62" customFormat="1" ht="19.95" customHeight="1" x14ac:dyDescent="0.25">
      <c r="A16" s="97" t="s">
        <v>203</v>
      </c>
      <c r="B16" s="94" t="s">
        <v>198</v>
      </c>
      <c r="C16" s="95">
        <v>46123</v>
      </c>
      <c r="D16" s="87">
        <v>46129</v>
      </c>
      <c r="E16" s="58" t="s">
        <v>79</v>
      </c>
      <c r="F16" s="64"/>
      <c r="G16" s="59"/>
      <c r="H16" s="87"/>
    </row>
    <row r="17" spans="1:10" s="62" customFormat="1" ht="19.95" customHeight="1" x14ac:dyDescent="0.25">
      <c r="A17" s="97" t="s">
        <v>204</v>
      </c>
      <c r="B17" s="94" t="s">
        <v>199</v>
      </c>
      <c r="C17" s="95">
        <v>46130</v>
      </c>
      <c r="D17" s="87">
        <v>46136</v>
      </c>
      <c r="E17" s="58" t="s">
        <v>79</v>
      </c>
      <c r="F17" s="64"/>
      <c r="G17" s="59"/>
      <c r="H17" s="87"/>
    </row>
    <row r="18" spans="1:10" s="62" customFormat="1" ht="19.95" customHeight="1" x14ac:dyDescent="0.25">
      <c r="A18" s="97" t="s">
        <v>205</v>
      </c>
      <c r="B18" s="94" t="s">
        <v>200</v>
      </c>
      <c r="C18" s="95">
        <v>46137</v>
      </c>
      <c r="D18" s="87">
        <v>46143</v>
      </c>
      <c r="E18" s="58" t="s">
        <v>79</v>
      </c>
      <c r="F18" s="64"/>
      <c r="G18" s="59"/>
      <c r="H18" s="87"/>
    </row>
    <row r="19" spans="1:10" s="62" customFormat="1" ht="19.95" customHeight="1" x14ac:dyDescent="0.25">
      <c r="A19" s="97" t="s">
        <v>206</v>
      </c>
      <c r="B19" s="94" t="s">
        <v>201</v>
      </c>
      <c r="C19" s="95">
        <v>46144</v>
      </c>
      <c r="D19" s="87">
        <v>46150</v>
      </c>
      <c r="E19" s="58" t="s">
        <v>79</v>
      </c>
      <c r="F19" s="64"/>
      <c r="G19" s="59"/>
      <c r="H19" s="87"/>
    </row>
    <row r="20" spans="1:10" s="62" customFormat="1" ht="19.95" customHeight="1" x14ac:dyDescent="0.25">
      <c r="A20" s="97" t="s">
        <v>300</v>
      </c>
      <c r="B20" s="94" t="s">
        <v>296</v>
      </c>
      <c r="C20" s="95">
        <v>46151</v>
      </c>
      <c r="D20" s="87">
        <v>46157</v>
      </c>
      <c r="E20" s="58" t="s">
        <v>79</v>
      </c>
      <c r="F20" s="64"/>
      <c r="G20" s="59"/>
      <c r="H20" s="87"/>
    </row>
    <row r="21" spans="1:10" s="62" customFormat="1" ht="19.95" customHeight="1" x14ac:dyDescent="0.25">
      <c r="A21" s="97" t="s">
        <v>301</v>
      </c>
      <c r="B21" s="94" t="s">
        <v>297</v>
      </c>
      <c r="C21" s="95">
        <v>46158</v>
      </c>
      <c r="D21" s="87">
        <v>46164</v>
      </c>
      <c r="E21" s="58" t="s">
        <v>79</v>
      </c>
      <c r="F21" s="64"/>
      <c r="G21" s="59"/>
      <c r="H21" s="87"/>
    </row>
    <row r="22" spans="1:10" s="62" customFormat="1" ht="19.95" customHeight="1" x14ac:dyDescent="0.25">
      <c r="A22" s="97" t="s">
        <v>302</v>
      </c>
      <c r="B22" s="94" t="s">
        <v>298</v>
      </c>
      <c r="C22" s="95">
        <v>46165</v>
      </c>
      <c r="D22" s="87">
        <v>46171</v>
      </c>
      <c r="E22" s="58" t="s">
        <v>79</v>
      </c>
      <c r="F22" s="64"/>
      <c r="G22" s="59"/>
      <c r="H22" s="87"/>
    </row>
    <row r="23" spans="1:10" s="62" customFormat="1" ht="19.95" customHeight="1" thickBot="1" x14ac:dyDescent="0.3">
      <c r="A23" s="114" t="s">
        <v>303</v>
      </c>
      <c r="B23" s="115" t="s">
        <v>299</v>
      </c>
      <c r="C23" s="116">
        <v>46172</v>
      </c>
      <c r="D23" s="88">
        <v>46178</v>
      </c>
      <c r="E23" s="60" t="s">
        <v>79</v>
      </c>
      <c r="F23" s="65"/>
      <c r="G23" s="61"/>
      <c r="H23" s="88"/>
    </row>
    <row r="24" spans="1:10" s="12" customFormat="1" ht="19.95" customHeight="1" x14ac:dyDescent="0.25">
      <c r="A24" s="41" t="s">
        <v>43</v>
      </c>
      <c r="C24" s="13"/>
      <c r="D24" s="21"/>
      <c r="F24" s="42"/>
      <c r="G24" s="42"/>
      <c r="H24" s="42"/>
    </row>
    <row r="25" spans="1:10" ht="19.95" customHeight="1" x14ac:dyDescent="0.25">
      <c r="A25" s="71" t="s">
        <v>67</v>
      </c>
      <c r="B25" s="72"/>
      <c r="C25" s="73" t="s">
        <v>85</v>
      </c>
      <c r="D25" s="13"/>
      <c r="E25" s="74" t="s">
        <v>59</v>
      </c>
      <c r="F25" s="75" t="s">
        <v>87</v>
      </c>
      <c r="G25" s="76" t="s">
        <v>88</v>
      </c>
      <c r="I25" s="44"/>
    </row>
    <row r="26" spans="1:10" ht="19.95" customHeight="1" x14ac:dyDescent="0.25">
      <c r="A26" s="71" t="s">
        <v>25</v>
      </c>
      <c r="B26" s="72"/>
      <c r="C26" s="73" t="s">
        <v>86</v>
      </c>
      <c r="D26" s="13"/>
      <c r="E26" s="77"/>
      <c r="F26" s="75" t="s">
        <v>62</v>
      </c>
      <c r="G26" s="76" t="s">
        <v>61</v>
      </c>
      <c r="I26" s="44"/>
    </row>
    <row r="27" spans="1:10" ht="19.95" customHeight="1" x14ac:dyDescent="0.3">
      <c r="D27" s="12"/>
      <c r="E27" s="78" t="s">
        <v>63</v>
      </c>
      <c r="F27" s="75" t="s">
        <v>60</v>
      </c>
      <c r="G27" s="76" t="s">
        <v>64</v>
      </c>
      <c r="H27" s="20"/>
      <c r="I27" s="32"/>
      <c r="J27" s="17"/>
    </row>
    <row r="28" spans="1:10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I28" s="1"/>
    </row>
    <row r="29" spans="1:10" ht="19.95" customHeight="1" x14ac:dyDescent="0.25">
      <c r="A29" s="15"/>
      <c r="B29" s="18" t="s">
        <v>29</v>
      </c>
      <c r="C29" s="13" t="s">
        <v>31</v>
      </c>
      <c r="D29" s="21" t="s">
        <v>38</v>
      </c>
    </row>
    <row r="30" spans="1:10" ht="19.95" customHeight="1" x14ac:dyDescent="0.25">
      <c r="A30" s="12"/>
      <c r="B30" s="12"/>
      <c r="C30" s="13" t="s">
        <v>30</v>
      </c>
      <c r="D30" s="21" t="s">
        <v>49</v>
      </c>
      <c r="E30" s="12"/>
    </row>
    <row r="31" spans="1:10" ht="19.95" customHeight="1" x14ac:dyDescent="0.25">
      <c r="A31" s="12"/>
      <c r="B31" s="12"/>
      <c r="C31" s="13" t="s">
        <v>32</v>
      </c>
      <c r="D31" s="21" t="s">
        <v>33</v>
      </c>
      <c r="E31" s="12"/>
    </row>
    <row r="32" spans="1:10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</row>
    <row r="33" spans="1:5" ht="19.95" customHeight="1" x14ac:dyDescent="0.25">
      <c r="A33" s="12"/>
      <c r="B33" s="18"/>
      <c r="C33" s="13" t="s">
        <v>35</v>
      </c>
      <c r="D33" s="21" t="s">
        <v>36</v>
      </c>
      <c r="E33" s="12"/>
    </row>
    <row r="34" spans="1:5" ht="19.95" customHeight="1" x14ac:dyDescent="0.25">
      <c r="C34" s="13" t="s">
        <v>81</v>
      </c>
      <c r="D34" s="12" t="s">
        <v>82</v>
      </c>
    </row>
    <row r="35" spans="1:5" ht="19.95" customHeight="1" x14ac:dyDescent="0.25">
      <c r="C35" s="13"/>
      <c r="D35" s="21"/>
    </row>
  </sheetData>
  <mergeCells count="8">
    <mergeCell ref="A6:H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266E1D2E-074D-4720-8175-EDBA927B927C}"/>
  </hyperlinks>
  <pageMargins left="0.31" right="0.25" top="0.25" bottom="0.25" header="0.25" footer="0.25"/>
  <pageSetup paperSize="9" scale="65" orientation="landscape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E3C4C-C0B8-4CA0-9F38-096135A77FDB}">
  <sheetPr>
    <tabColor theme="5"/>
  </sheetPr>
  <dimension ref="A1:J35"/>
  <sheetViews>
    <sheetView zoomScale="70" zoomScaleNormal="70" workbookViewId="0">
      <pane ySplit="10" topLeftCell="A11" activePane="bottomLeft" state="frozen"/>
      <selection activeCell="N13" sqref="N13"/>
      <selection pane="bottomLeft"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8" width="14.77734375" style="1" customWidth="1"/>
    <col min="9" max="22" width="11.44140625" customWidth="1"/>
  </cols>
  <sheetData>
    <row r="1" spans="1:9" s="1" customFormat="1" ht="19.95" customHeight="1" x14ac:dyDescent="0.3">
      <c r="D1" s="5" t="s">
        <v>44</v>
      </c>
      <c r="G1" s="5"/>
      <c r="H1" s="5"/>
    </row>
    <row r="2" spans="1:9" s="1" customFormat="1" ht="19.95" customHeight="1" x14ac:dyDescent="0.25">
      <c r="D2" s="3" t="s">
        <v>46</v>
      </c>
      <c r="G2" s="3"/>
      <c r="H2" s="3"/>
    </row>
    <row r="3" spans="1:9" ht="19.95" customHeight="1" x14ac:dyDescent="0.25">
      <c r="D3" s="3" t="s">
        <v>47</v>
      </c>
      <c r="G3" s="3"/>
      <c r="H3" s="3"/>
    </row>
    <row r="4" spans="1:9" ht="19.95" customHeight="1" x14ac:dyDescent="0.3">
      <c r="D4" s="3" t="s">
        <v>41</v>
      </c>
      <c r="G4" s="3"/>
      <c r="H4" s="3"/>
    </row>
    <row r="5" spans="1:9" ht="19.95" customHeight="1" x14ac:dyDescent="0.25">
      <c r="G5" s="3"/>
      <c r="H5" s="3"/>
    </row>
    <row r="6" spans="1:9" s="7" customFormat="1" ht="19.95" customHeight="1" x14ac:dyDescent="0.4">
      <c r="A6" s="120" t="s">
        <v>80</v>
      </c>
      <c r="B6" s="120"/>
      <c r="C6" s="120"/>
      <c r="D6" s="120"/>
      <c r="E6" s="120"/>
      <c r="F6" s="120"/>
      <c r="G6" s="120"/>
      <c r="H6" s="120"/>
    </row>
    <row r="7" spans="1:9" s="7" customFormat="1" ht="19.95" customHeight="1" thickBot="1" x14ac:dyDescent="0.3">
      <c r="A7" s="10"/>
      <c r="F7" s="6"/>
      <c r="G7" s="8" t="s">
        <v>5</v>
      </c>
      <c r="H7" s="9">
        <f>'DIRECT HK,TW'!F7</f>
        <v>46108</v>
      </c>
    </row>
    <row r="8" spans="1:9" s="7" customFormat="1" ht="19.95" customHeight="1" x14ac:dyDescent="0.3">
      <c r="A8" s="121" t="s">
        <v>10</v>
      </c>
      <c r="B8" s="124" t="s">
        <v>0</v>
      </c>
      <c r="C8" s="45" t="s">
        <v>1</v>
      </c>
      <c r="D8" s="50" t="s">
        <v>51</v>
      </c>
      <c r="E8" s="121" t="s">
        <v>4</v>
      </c>
      <c r="F8" s="124" t="s">
        <v>0</v>
      </c>
      <c r="G8" s="50" t="s">
        <v>51</v>
      </c>
      <c r="H8" s="47" t="s">
        <v>53</v>
      </c>
    </row>
    <row r="9" spans="1:9" s="7" customFormat="1" ht="19.95" customHeight="1" x14ac:dyDescent="0.25">
      <c r="A9" s="122"/>
      <c r="B9" s="125"/>
      <c r="C9" s="127" t="s">
        <v>2</v>
      </c>
      <c r="D9" s="137" t="s">
        <v>3</v>
      </c>
      <c r="E9" s="122"/>
      <c r="F9" s="125"/>
      <c r="G9" s="127" t="s">
        <v>2</v>
      </c>
      <c r="H9" s="67" t="s">
        <v>3</v>
      </c>
    </row>
    <row r="10" spans="1:9" s="7" customFormat="1" ht="19.95" customHeight="1" thickBot="1" x14ac:dyDescent="0.35">
      <c r="A10" s="122"/>
      <c r="B10" s="139"/>
      <c r="C10" s="141"/>
      <c r="D10" s="140"/>
      <c r="E10" s="122"/>
      <c r="F10" s="139"/>
      <c r="G10" s="141"/>
      <c r="H10" s="98">
        <f>+H11-C11</f>
        <v>12</v>
      </c>
    </row>
    <row r="11" spans="1:9" s="62" customFormat="1" ht="19.95" customHeight="1" x14ac:dyDescent="0.25">
      <c r="A11" s="99" t="s">
        <v>100</v>
      </c>
      <c r="B11" s="100" t="s">
        <v>110</v>
      </c>
      <c r="C11" s="101">
        <v>46088</v>
      </c>
      <c r="D11" s="101">
        <v>46092</v>
      </c>
      <c r="E11" s="99" t="s">
        <v>79</v>
      </c>
      <c r="F11" s="100"/>
      <c r="G11" s="101"/>
      <c r="H11" s="96">
        <f>C11+12</f>
        <v>46100</v>
      </c>
      <c r="I11" s="82"/>
    </row>
    <row r="12" spans="1:9" s="62" customFormat="1" ht="19.95" customHeight="1" x14ac:dyDescent="0.25">
      <c r="A12" s="97" t="s">
        <v>114</v>
      </c>
      <c r="B12" s="94" t="s">
        <v>111</v>
      </c>
      <c r="C12" s="95">
        <v>46095</v>
      </c>
      <c r="D12" s="95">
        <v>46099</v>
      </c>
      <c r="E12" s="97" t="s">
        <v>79</v>
      </c>
      <c r="F12" s="94"/>
      <c r="G12" s="95"/>
      <c r="H12" s="87">
        <f t="shared" ref="H12:H23" si="0">C12+12</f>
        <v>46107</v>
      </c>
      <c r="I12" s="82"/>
    </row>
    <row r="13" spans="1:9" s="62" customFormat="1" ht="19.95" customHeight="1" x14ac:dyDescent="0.25">
      <c r="A13" s="97" t="s">
        <v>115</v>
      </c>
      <c r="B13" s="94" t="s">
        <v>112</v>
      </c>
      <c r="C13" s="95">
        <v>46102</v>
      </c>
      <c r="D13" s="95">
        <v>46106</v>
      </c>
      <c r="E13" s="97" t="s">
        <v>79</v>
      </c>
      <c r="F13" s="94"/>
      <c r="G13" s="95"/>
      <c r="H13" s="87">
        <f t="shared" si="0"/>
        <v>46114</v>
      </c>
      <c r="I13" s="82"/>
    </row>
    <row r="14" spans="1:9" s="62" customFormat="1" ht="19.95" customHeight="1" x14ac:dyDescent="0.25">
      <c r="A14" s="97" t="s">
        <v>116</v>
      </c>
      <c r="B14" s="94" t="s">
        <v>113</v>
      </c>
      <c r="C14" s="95" t="s">
        <v>72</v>
      </c>
      <c r="D14" s="95">
        <v>46113</v>
      </c>
      <c r="E14" s="97" t="s">
        <v>79</v>
      </c>
      <c r="F14" s="94"/>
      <c r="G14" s="95"/>
      <c r="H14" s="87" t="e">
        <f t="shared" si="0"/>
        <v>#VALUE!</v>
      </c>
    </row>
    <row r="15" spans="1:9" s="62" customFormat="1" ht="19.95" customHeight="1" x14ac:dyDescent="0.25">
      <c r="A15" s="97" t="s">
        <v>202</v>
      </c>
      <c r="B15" s="94" t="s">
        <v>197</v>
      </c>
      <c r="C15" s="95">
        <v>46116</v>
      </c>
      <c r="D15" s="95">
        <v>46120</v>
      </c>
      <c r="E15" s="97" t="s">
        <v>79</v>
      </c>
      <c r="F15" s="94"/>
      <c r="G15" s="95"/>
      <c r="H15" s="87">
        <f t="shared" si="0"/>
        <v>46128</v>
      </c>
    </row>
    <row r="16" spans="1:9" s="62" customFormat="1" ht="19.95" customHeight="1" x14ac:dyDescent="0.25">
      <c r="A16" s="97" t="s">
        <v>203</v>
      </c>
      <c r="B16" s="94" t="s">
        <v>198</v>
      </c>
      <c r="C16" s="95">
        <v>46123</v>
      </c>
      <c r="D16" s="95">
        <v>46127</v>
      </c>
      <c r="E16" s="97" t="s">
        <v>79</v>
      </c>
      <c r="F16" s="94"/>
      <c r="G16" s="95"/>
      <c r="H16" s="87">
        <f t="shared" si="0"/>
        <v>46135</v>
      </c>
    </row>
    <row r="17" spans="1:10" s="62" customFormat="1" ht="19.95" customHeight="1" x14ac:dyDescent="0.25">
      <c r="A17" s="97" t="s">
        <v>204</v>
      </c>
      <c r="B17" s="94" t="s">
        <v>199</v>
      </c>
      <c r="C17" s="95">
        <v>46130</v>
      </c>
      <c r="D17" s="95">
        <v>46134</v>
      </c>
      <c r="E17" s="97" t="s">
        <v>79</v>
      </c>
      <c r="F17" s="94"/>
      <c r="G17" s="95"/>
      <c r="H17" s="87">
        <f t="shared" si="0"/>
        <v>46142</v>
      </c>
    </row>
    <row r="18" spans="1:10" s="62" customFormat="1" ht="19.95" customHeight="1" x14ac:dyDescent="0.25">
      <c r="A18" s="97" t="s">
        <v>205</v>
      </c>
      <c r="B18" s="94" t="s">
        <v>200</v>
      </c>
      <c r="C18" s="95">
        <v>46137</v>
      </c>
      <c r="D18" s="95">
        <v>46141</v>
      </c>
      <c r="E18" s="97" t="s">
        <v>79</v>
      </c>
      <c r="F18" s="94"/>
      <c r="G18" s="95"/>
      <c r="H18" s="87">
        <f t="shared" si="0"/>
        <v>46149</v>
      </c>
    </row>
    <row r="19" spans="1:10" s="62" customFormat="1" ht="19.95" customHeight="1" x14ac:dyDescent="0.25">
      <c r="A19" s="97" t="s">
        <v>206</v>
      </c>
      <c r="B19" s="94" t="s">
        <v>201</v>
      </c>
      <c r="C19" s="95">
        <v>46144</v>
      </c>
      <c r="D19" s="95">
        <v>46148</v>
      </c>
      <c r="E19" s="97" t="s">
        <v>79</v>
      </c>
      <c r="F19" s="94"/>
      <c r="G19" s="95"/>
      <c r="H19" s="87">
        <f t="shared" si="0"/>
        <v>46156</v>
      </c>
    </row>
    <row r="20" spans="1:10" s="62" customFormat="1" ht="19.95" customHeight="1" x14ac:dyDescent="0.25">
      <c r="A20" s="97" t="s">
        <v>300</v>
      </c>
      <c r="B20" s="94" t="s">
        <v>296</v>
      </c>
      <c r="C20" s="95">
        <v>46151</v>
      </c>
      <c r="D20" s="95">
        <v>46155</v>
      </c>
      <c r="E20" s="97" t="s">
        <v>79</v>
      </c>
      <c r="F20" s="94"/>
      <c r="G20" s="95"/>
      <c r="H20" s="87">
        <f t="shared" si="0"/>
        <v>46163</v>
      </c>
    </row>
    <row r="21" spans="1:10" s="62" customFormat="1" ht="19.95" customHeight="1" x14ac:dyDescent="0.25">
      <c r="A21" s="97" t="s">
        <v>301</v>
      </c>
      <c r="B21" s="94" t="s">
        <v>297</v>
      </c>
      <c r="C21" s="95">
        <v>46158</v>
      </c>
      <c r="D21" s="95">
        <v>46162</v>
      </c>
      <c r="E21" s="97" t="s">
        <v>79</v>
      </c>
      <c r="F21" s="94"/>
      <c r="G21" s="95"/>
      <c r="H21" s="87">
        <f t="shared" si="0"/>
        <v>46170</v>
      </c>
    </row>
    <row r="22" spans="1:10" s="62" customFormat="1" ht="19.95" customHeight="1" x14ac:dyDescent="0.25">
      <c r="A22" s="97" t="s">
        <v>302</v>
      </c>
      <c r="B22" s="94" t="s">
        <v>298</v>
      </c>
      <c r="C22" s="95">
        <v>46165</v>
      </c>
      <c r="D22" s="95">
        <v>46169</v>
      </c>
      <c r="E22" s="97" t="s">
        <v>79</v>
      </c>
      <c r="F22" s="94"/>
      <c r="G22" s="95"/>
      <c r="H22" s="87">
        <f t="shared" si="0"/>
        <v>46177</v>
      </c>
    </row>
    <row r="23" spans="1:10" s="62" customFormat="1" ht="19.95" customHeight="1" thickBot="1" x14ac:dyDescent="0.3">
      <c r="A23" s="114" t="s">
        <v>303</v>
      </c>
      <c r="B23" s="115" t="s">
        <v>299</v>
      </c>
      <c r="C23" s="116">
        <v>46172</v>
      </c>
      <c r="D23" s="116">
        <v>46176</v>
      </c>
      <c r="E23" s="114" t="s">
        <v>79</v>
      </c>
      <c r="F23" s="115"/>
      <c r="G23" s="116"/>
      <c r="H23" s="88">
        <f t="shared" si="0"/>
        <v>46184</v>
      </c>
    </row>
    <row r="24" spans="1:10" s="12" customFormat="1" ht="19.95" customHeight="1" x14ac:dyDescent="0.25">
      <c r="A24" s="41" t="s">
        <v>43</v>
      </c>
      <c r="C24" s="13"/>
      <c r="D24" s="21"/>
      <c r="F24" s="42"/>
      <c r="G24" s="42"/>
      <c r="H24" s="42"/>
    </row>
    <row r="25" spans="1:10" ht="19.95" customHeight="1" x14ac:dyDescent="0.25">
      <c r="A25" s="71" t="s">
        <v>67</v>
      </c>
      <c r="B25" s="72"/>
      <c r="C25" s="73" t="s">
        <v>85</v>
      </c>
      <c r="D25" s="13"/>
      <c r="E25" s="74" t="s">
        <v>59</v>
      </c>
      <c r="F25" s="75" t="s">
        <v>87</v>
      </c>
      <c r="G25" s="76" t="s">
        <v>88</v>
      </c>
      <c r="I25" s="44"/>
    </row>
    <row r="26" spans="1:10" ht="19.95" customHeight="1" x14ac:dyDescent="0.25">
      <c r="A26" s="71" t="s">
        <v>25</v>
      </c>
      <c r="B26" s="72"/>
      <c r="C26" s="73" t="s">
        <v>86</v>
      </c>
      <c r="D26" s="13"/>
      <c r="E26" s="77"/>
      <c r="F26" s="75" t="s">
        <v>62</v>
      </c>
      <c r="G26" s="76" t="s">
        <v>61</v>
      </c>
      <c r="I26" s="44"/>
    </row>
    <row r="27" spans="1:10" ht="19.95" customHeight="1" x14ac:dyDescent="0.3">
      <c r="D27" s="12"/>
      <c r="E27" s="78" t="s">
        <v>63</v>
      </c>
      <c r="F27" s="75" t="s">
        <v>60</v>
      </c>
      <c r="G27" s="76" t="s">
        <v>64</v>
      </c>
      <c r="H27" s="20"/>
      <c r="I27" s="32"/>
      <c r="J27" s="17"/>
    </row>
    <row r="28" spans="1:10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I28" s="1"/>
    </row>
    <row r="29" spans="1:10" ht="19.95" customHeight="1" x14ac:dyDescent="0.25">
      <c r="A29" s="15"/>
      <c r="B29" s="18" t="s">
        <v>29</v>
      </c>
      <c r="C29" s="13" t="s">
        <v>31</v>
      </c>
      <c r="D29" s="21" t="s">
        <v>38</v>
      </c>
    </row>
    <row r="30" spans="1:10" ht="19.95" customHeight="1" x14ac:dyDescent="0.25">
      <c r="A30" s="12"/>
      <c r="B30" s="12"/>
      <c r="C30" s="13" t="s">
        <v>30</v>
      </c>
      <c r="D30" s="21" t="s">
        <v>49</v>
      </c>
      <c r="E30" s="12"/>
    </row>
    <row r="31" spans="1:10" ht="19.95" customHeight="1" x14ac:dyDescent="0.25">
      <c r="A31" s="12"/>
      <c r="B31" s="12"/>
      <c r="C31" s="13" t="s">
        <v>32</v>
      </c>
      <c r="D31" s="21" t="s">
        <v>33</v>
      </c>
      <c r="E31" s="12"/>
    </row>
    <row r="32" spans="1:10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</row>
    <row r="33" spans="1:5" ht="19.95" customHeight="1" x14ac:dyDescent="0.25">
      <c r="A33" s="12"/>
      <c r="B33" s="18"/>
      <c r="C33" s="13" t="s">
        <v>35</v>
      </c>
      <c r="D33" s="21" t="s">
        <v>36</v>
      </c>
      <c r="E33" s="12"/>
    </row>
    <row r="34" spans="1:5" ht="19.95" customHeight="1" x14ac:dyDescent="0.25">
      <c r="C34" s="13" t="s">
        <v>81</v>
      </c>
      <c r="D34" s="12" t="s">
        <v>82</v>
      </c>
    </row>
    <row r="35" spans="1:5" ht="19.95" customHeight="1" x14ac:dyDescent="0.25">
      <c r="C35" s="13"/>
      <c r="D35" s="21"/>
    </row>
  </sheetData>
  <mergeCells count="8">
    <mergeCell ref="A6:H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73C82EC2-8691-422D-9848-119D882DBEF4}"/>
  </hyperlinks>
  <pageMargins left="0.31" right="0.25" top="0.25" bottom="0.25" header="0.25" footer="0.25"/>
  <pageSetup paperSize="9" scale="65" orientation="landscape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FF20-36A9-4E35-9C68-1BE3517549B0}">
  <sheetPr>
    <tabColor rgb="FF7030A0"/>
  </sheetPr>
  <dimension ref="A1:Q35"/>
  <sheetViews>
    <sheetView zoomScale="70" zoomScaleNormal="70" workbookViewId="0">
      <selection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8" width="14.77734375" style="1" customWidth="1"/>
    <col min="9" max="9" width="10" style="1" customWidth="1"/>
    <col min="10" max="10" width="30.5546875" style="1" bestFit="1" customWidth="1"/>
    <col min="11" max="12" width="16.44140625" style="1" customWidth="1"/>
    <col min="13" max="13" width="30.5546875" style="1" customWidth="1"/>
    <col min="14" max="17" width="11.6640625" style="1" customWidth="1"/>
  </cols>
  <sheetData>
    <row r="1" spans="1:17" s="1" customFormat="1" ht="19.95" customHeight="1" x14ac:dyDescent="0.3">
      <c r="D1" s="5"/>
      <c r="E1" s="5" t="s">
        <v>44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s="1" customFormat="1" ht="19.95" customHeight="1" x14ac:dyDescent="0.25">
      <c r="D2" s="3"/>
      <c r="E2" s="3" t="s">
        <v>46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9.95" customHeight="1" x14ac:dyDescent="0.25">
      <c r="D3" s="3"/>
      <c r="E3" s="3" t="s">
        <v>47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9.95" customHeight="1" x14ac:dyDescent="0.3">
      <c r="D4" s="3"/>
      <c r="E4" s="3" t="s">
        <v>41</v>
      </c>
      <c r="G4" s="3"/>
      <c r="H4" s="3"/>
      <c r="I4" s="2"/>
      <c r="J4" s="2"/>
      <c r="K4" s="2"/>
      <c r="L4" s="2"/>
      <c r="M4" s="2"/>
      <c r="N4" s="2"/>
      <c r="O4" s="2"/>
      <c r="P4" s="2"/>
      <c r="Q4" s="2"/>
    </row>
    <row r="5" spans="1:17" ht="19.95" customHeight="1" x14ac:dyDescent="0.25">
      <c r="G5" s="3"/>
      <c r="I5" s="2"/>
      <c r="J5"/>
      <c r="K5"/>
      <c r="L5"/>
      <c r="M5"/>
      <c r="N5"/>
      <c r="O5"/>
      <c r="P5"/>
      <c r="Q5"/>
    </row>
    <row r="6" spans="1:17" s="7" customFormat="1" ht="19.95" customHeight="1" x14ac:dyDescent="0.4">
      <c r="A6" s="142" t="s">
        <v>75</v>
      </c>
      <c r="B6" s="142"/>
      <c r="C6" s="142"/>
      <c r="D6" s="142"/>
      <c r="E6" s="142"/>
      <c r="F6" s="142"/>
      <c r="G6" s="142"/>
      <c r="H6" s="142"/>
      <c r="I6" s="4"/>
    </row>
    <row r="7" spans="1:17" s="7" customFormat="1" ht="19.95" customHeight="1" thickBot="1" x14ac:dyDescent="0.3">
      <c r="A7" s="23"/>
      <c r="B7" s="22"/>
      <c r="C7" s="22"/>
      <c r="D7" s="22"/>
      <c r="E7" s="22"/>
      <c r="F7" s="25"/>
      <c r="G7" s="24" t="s">
        <v>5</v>
      </c>
      <c r="H7" s="31">
        <f>'DIRECT HK,TW'!F7</f>
        <v>46108</v>
      </c>
    </row>
    <row r="8" spans="1:17" s="7" customFormat="1" ht="19.95" customHeight="1" x14ac:dyDescent="0.3">
      <c r="A8" s="121" t="s">
        <v>10</v>
      </c>
      <c r="B8" s="124" t="s">
        <v>0</v>
      </c>
      <c r="C8" s="45" t="s">
        <v>1</v>
      </c>
      <c r="D8" s="47" t="s">
        <v>17</v>
      </c>
      <c r="E8" s="121" t="s">
        <v>4</v>
      </c>
      <c r="F8" s="124" t="s">
        <v>0</v>
      </c>
      <c r="G8" s="46" t="s">
        <v>17</v>
      </c>
      <c r="H8" s="47" t="s">
        <v>76</v>
      </c>
    </row>
    <row r="9" spans="1:17" s="7" customFormat="1" ht="19.95" customHeight="1" x14ac:dyDescent="0.3">
      <c r="A9" s="122"/>
      <c r="B9" s="125"/>
      <c r="C9" s="127" t="s">
        <v>2</v>
      </c>
      <c r="D9" s="137" t="s">
        <v>3</v>
      </c>
      <c r="E9" s="122"/>
      <c r="F9" s="125"/>
      <c r="G9" s="127" t="s">
        <v>2</v>
      </c>
      <c r="H9" s="48" t="s">
        <v>3</v>
      </c>
    </row>
    <row r="10" spans="1:17" s="7" customFormat="1" ht="19.95" customHeight="1" thickBot="1" x14ac:dyDescent="0.35">
      <c r="A10" s="123"/>
      <c r="B10" s="126"/>
      <c r="C10" s="128"/>
      <c r="D10" s="138"/>
      <c r="E10" s="123"/>
      <c r="F10" s="126"/>
      <c r="G10" s="128"/>
      <c r="H10" s="52">
        <f>+H12-C12</f>
        <v>18</v>
      </c>
    </row>
    <row r="11" spans="1:17" s="66" customFormat="1" ht="19.95" customHeight="1" x14ac:dyDescent="0.25">
      <c r="A11" s="83" t="s">
        <v>99</v>
      </c>
      <c r="B11" s="84" t="s">
        <v>101</v>
      </c>
      <c r="C11" s="85">
        <v>46087</v>
      </c>
      <c r="D11" s="85">
        <v>46092</v>
      </c>
      <c r="E11" s="83" t="s">
        <v>163</v>
      </c>
      <c r="F11" s="84" t="s">
        <v>158</v>
      </c>
      <c r="G11" s="85">
        <v>46098</v>
      </c>
      <c r="H11" s="96">
        <v>46105</v>
      </c>
      <c r="I11" s="82"/>
    </row>
    <row r="12" spans="1:17" s="66" customFormat="1" ht="19.95" customHeight="1" x14ac:dyDescent="0.25">
      <c r="A12" s="58" t="s">
        <v>106</v>
      </c>
      <c r="B12" s="64" t="s">
        <v>102</v>
      </c>
      <c r="C12" s="59">
        <v>46094</v>
      </c>
      <c r="D12" s="59">
        <v>46099</v>
      </c>
      <c r="E12" s="58" t="s">
        <v>321</v>
      </c>
      <c r="F12" s="64" t="s">
        <v>159</v>
      </c>
      <c r="G12" s="59">
        <v>46105</v>
      </c>
      <c r="H12" s="87">
        <v>46112</v>
      </c>
      <c r="I12" s="82"/>
    </row>
    <row r="13" spans="1:17" s="66" customFormat="1" ht="19.95" customHeight="1" x14ac:dyDescent="0.25">
      <c r="A13" s="58" t="s">
        <v>107</v>
      </c>
      <c r="B13" s="64" t="s">
        <v>103</v>
      </c>
      <c r="C13" s="59">
        <v>46101</v>
      </c>
      <c r="D13" s="59">
        <v>46106</v>
      </c>
      <c r="E13" s="58" t="s">
        <v>164</v>
      </c>
      <c r="F13" s="64" t="s">
        <v>160</v>
      </c>
      <c r="G13" s="59">
        <v>46112</v>
      </c>
      <c r="H13" s="87">
        <v>46119</v>
      </c>
      <c r="I13" s="82"/>
    </row>
    <row r="14" spans="1:17" s="66" customFormat="1" ht="19.95" customHeight="1" x14ac:dyDescent="0.25">
      <c r="A14" s="58" t="s">
        <v>108</v>
      </c>
      <c r="B14" s="64" t="s">
        <v>104</v>
      </c>
      <c r="C14" s="59">
        <v>46108</v>
      </c>
      <c r="D14" s="59">
        <v>46113</v>
      </c>
      <c r="E14" s="58" t="s">
        <v>322</v>
      </c>
      <c r="F14" s="64" t="s">
        <v>161</v>
      </c>
      <c r="G14" s="59">
        <v>46119</v>
      </c>
      <c r="H14" s="87">
        <v>46126</v>
      </c>
    </row>
    <row r="15" spans="1:17" s="66" customFormat="1" ht="19.95" customHeight="1" x14ac:dyDescent="0.25">
      <c r="A15" s="58" t="s">
        <v>109</v>
      </c>
      <c r="B15" s="64" t="s">
        <v>105</v>
      </c>
      <c r="C15" s="59">
        <v>46115</v>
      </c>
      <c r="D15" s="59">
        <v>46120</v>
      </c>
      <c r="E15" s="58" t="s">
        <v>323</v>
      </c>
      <c r="F15" s="64" t="s">
        <v>162</v>
      </c>
      <c r="G15" s="59">
        <v>46126</v>
      </c>
      <c r="H15" s="87">
        <v>46133</v>
      </c>
    </row>
    <row r="16" spans="1:17" s="66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46130</v>
      </c>
      <c r="E16" s="58" t="s">
        <v>217</v>
      </c>
      <c r="F16" s="64" t="s">
        <v>214</v>
      </c>
      <c r="G16" s="59">
        <v>46133</v>
      </c>
      <c r="H16" s="87">
        <v>46140</v>
      </c>
    </row>
    <row r="17" spans="1:17" s="66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46134</v>
      </c>
      <c r="E17" s="58" t="s">
        <v>218</v>
      </c>
      <c r="F17" s="64" t="s">
        <v>215</v>
      </c>
      <c r="G17" s="59">
        <v>46140</v>
      </c>
      <c r="H17" s="87">
        <v>46147</v>
      </c>
    </row>
    <row r="18" spans="1:17" s="62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46141</v>
      </c>
      <c r="E18" s="58" t="s">
        <v>219</v>
      </c>
      <c r="F18" s="64" t="s">
        <v>216</v>
      </c>
      <c r="G18" s="59">
        <v>46147</v>
      </c>
      <c r="H18" s="87">
        <v>46154</v>
      </c>
      <c r="J18" s="63"/>
      <c r="K18" s="63"/>
      <c r="L18" s="63"/>
      <c r="M18" s="63"/>
      <c r="N18" s="63"/>
      <c r="O18" s="63"/>
      <c r="P18" s="63"/>
    </row>
    <row r="19" spans="1:17" s="62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46148</v>
      </c>
      <c r="E19" s="58" t="s">
        <v>324</v>
      </c>
      <c r="F19" s="64" t="s">
        <v>316</v>
      </c>
      <c r="G19" s="59">
        <v>46154</v>
      </c>
      <c r="H19" s="87">
        <v>46161</v>
      </c>
      <c r="J19" s="63"/>
      <c r="K19" s="63"/>
      <c r="L19" s="63"/>
      <c r="M19" s="63"/>
      <c r="N19" s="63"/>
      <c r="O19" s="63"/>
      <c r="P19" s="63"/>
    </row>
    <row r="20" spans="1:17" s="62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46155</v>
      </c>
      <c r="E20" s="58" t="s">
        <v>325</v>
      </c>
      <c r="F20" s="64" t="s">
        <v>317</v>
      </c>
      <c r="G20" s="59">
        <v>46161</v>
      </c>
      <c r="H20" s="87">
        <v>46168</v>
      </c>
      <c r="J20" s="63"/>
      <c r="K20" s="63"/>
      <c r="L20" s="63"/>
      <c r="M20" s="63"/>
      <c r="N20" s="63"/>
      <c r="O20" s="63"/>
      <c r="P20" s="63"/>
    </row>
    <row r="21" spans="1:17" s="62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46162</v>
      </c>
      <c r="E21" s="58" t="s">
        <v>326</v>
      </c>
      <c r="F21" s="64" t="s">
        <v>318</v>
      </c>
      <c r="G21" s="59">
        <v>46168</v>
      </c>
      <c r="H21" s="87">
        <v>46175</v>
      </c>
    </row>
    <row r="22" spans="1:17" s="62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46169</v>
      </c>
      <c r="E22" s="58" t="s">
        <v>327</v>
      </c>
      <c r="F22" s="64" t="s">
        <v>319</v>
      </c>
      <c r="G22" s="59">
        <v>46175</v>
      </c>
      <c r="H22" s="87">
        <v>46182</v>
      </c>
    </row>
    <row r="23" spans="1:17" s="62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46176</v>
      </c>
      <c r="E23" s="60" t="s">
        <v>328</v>
      </c>
      <c r="F23" s="65" t="s">
        <v>320</v>
      </c>
      <c r="G23" s="61">
        <v>46182</v>
      </c>
      <c r="H23" s="88">
        <v>46189</v>
      </c>
    </row>
    <row r="24" spans="1:17" s="12" customFormat="1" ht="19.95" customHeight="1" x14ac:dyDescent="0.25">
      <c r="A24" s="41" t="s">
        <v>43</v>
      </c>
      <c r="C24" s="13"/>
      <c r="D24" s="21"/>
      <c r="F24" s="42"/>
      <c r="G24" s="42"/>
    </row>
    <row r="25" spans="1:17" ht="19.95" customHeight="1" x14ac:dyDescent="0.25">
      <c r="A25" s="71" t="s">
        <v>67</v>
      </c>
      <c r="B25" s="72"/>
      <c r="C25" s="73" t="s">
        <v>83</v>
      </c>
      <c r="D25" s="13"/>
      <c r="E25" s="74"/>
      <c r="F25" s="75"/>
      <c r="G25" s="76"/>
      <c r="I25" s="44"/>
      <c r="J25"/>
      <c r="K25"/>
      <c r="L25"/>
      <c r="M25"/>
      <c r="N25"/>
      <c r="O25"/>
      <c r="P25"/>
      <c r="Q25"/>
    </row>
    <row r="26" spans="1:17" ht="19.95" customHeight="1" x14ac:dyDescent="0.25">
      <c r="A26" s="71" t="s">
        <v>25</v>
      </c>
      <c r="B26" s="72"/>
      <c r="C26" s="73" t="s">
        <v>84</v>
      </c>
      <c r="D26" s="13"/>
      <c r="E26" s="77"/>
      <c r="F26" s="75" t="s">
        <v>62</v>
      </c>
      <c r="G26" s="76" t="s">
        <v>61</v>
      </c>
      <c r="I26" s="44"/>
      <c r="J26"/>
      <c r="K26"/>
      <c r="L26"/>
      <c r="M26"/>
      <c r="N26"/>
      <c r="O26"/>
      <c r="P26"/>
      <c r="Q26"/>
    </row>
    <row r="27" spans="1:17" ht="19.95" customHeight="1" x14ac:dyDescent="0.3">
      <c r="D27" s="12"/>
      <c r="E27" s="78" t="s">
        <v>63</v>
      </c>
      <c r="F27" s="75" t="s">
        <v>60</v>
      </c>
      <c r="G27" s="76" t="s">
        <v>64</v>
      </c>
      <c r="H27" s="20"/>
      <c r="I27" s="32"/>
      <c r="J27" s="17"/>
      <c r="K27"/>
      <c r="L27"/>
      <c r="M27"/>
      <c r="N27"/>
      <c r="O27"/>
      <c r="P27"/>
      <c r="Q27"/>
    </row>
    <row r="28" spans="1:17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J28"/>
      <c r="K28"/>
      <c r="L28"/>
      <c r="M28"/>
      <c r="N28"/>
      <c r="O28"/>
      <c r="P28"/>
      <c r="Q28"/>
    </row>
    <row r="29" spans="1:17" ht="19.95" customHeight="1" x14ac:dyDescent="0.25">
      <c r="A29" s="15"/>
      <c r="B29" s="18" t="s">
        <v>29</v>
      </c>
      <c r="C29" s="13" t="s">
        <v>31</v>
      </c>
      <c r="D29" s="21" t="s">
        <v>38</v>
      </c>
      <c r="H29"/>
      <c r="I29"/>
      <c r="J29"/>
      <c r="K29"/>
      <c r="L29"/>
      <c r="M29"/>
      <c r="N29"/>
      <c r="O29"/>
      <c r="P29"/>
      <c r="Q29"/>
    </row>
    <row r="30" spans="1:17" ht="19.95" customHeight="1" x14ac:dyDescent="0.25">
      <c r="A30" s="12"/>
      <c r="B30" s="12"/>
      <c r="C30" s="13" t="s">
        <v>30</v>
      </c>
      <c r="D30" s="21" t="s">
        <v>49</v>
      </c>
      <c r="E30" s="12"/>
      <c r="H30"/>
      <c r="I30"/>
      <c r="J30"/>
      <c r="K30"/>
      <c r="L30"/>
      <c r="M30"/>
      <c r="N30"/>
      <c r="O30"/>
      <c r="P30"/>
      <c r="Q30"/>
    </row>
    <row r="31" spans="1:17" ht="19.95" customHeight="1" x14ac:dyDescent="0.25">
      <c r="A31" s="12"/>
      <c r="B31" s="12"/>
      <c r="C31" s="13" t="s">
        <v>32</v>
      </c>
      <c r="D31" s="21" t="s">
        <v>33</v>
      </c>
      <c r="E31" s="12"/>
      <c r="H31"/>
      <c r="I31"/>
      <c r="J31"/>
      <c r="K31"/>
      <c r="L31"/>
      <c r="M31"/>
      <c r="N31"/>
      <c r="O31"/>
      <c r="P31"/>
      <c r="Q31"/>
    </row>
    <row r="32" spans="1:17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H32"/>
      <c r="I32"/>
      <c r="J32"/>
      <c r="K32"/>
      <c r="L32"/>
      <c r="M32"/>
      <c r="N32"/>
      <c r="O32"/>
      <c r="P32"/>
      <c r="Q32"/>
    </row>
    <row r="33" spans="1:17" ht="19.95" customHeight="1" x14ac:dyDescent="0.25">
      <c r="A33" s="12"/>
      <c r="B33" s="18"/>
      <c r="C33" s="13" t="s">
        <v>35</v>
      </c>
      <c r="D33" s="21" t="s">
        <v>36</v>
      </c>
      <c r="E33" s="12"/>
      <c r="H33"/>
      <c r="I33"/>
      <c r="J33"/>
      <c r="K33"/>
      <c r="L33"/>
      <c r="M33"/>
      <c r="N33"/>
      <c r="O33"/>
      <c r="P33"/>
      <c r="Q33"/>
    </row>
    <row r="34" spans="1:17" ht="19.95" customHeight="1" x14ac:dyDescent="0.25">
      <c r="C34" s="13" t="s">
        <v>81</v>
      </c>
      <c r="D34" s="12" t="s">
        <v>82</v>
      </c>
      <c r="H34"/>
      <c r="I34"/>
      <c r="J34"/>
      <c r="K34"/>
      <c r="L34"/>
      <c r="M34"/>
      <c r="N34"/>
      <c r="O34"/>
      <c r="P34"/>
      <c r="Q34"/>
    </row>
    <row r="35" spans="1:17" ht="19.95" customHeight="1" x14ac:dyDescent="0.25">
      <c r="C35" s="13"/>
      <c r="I35"/>
      <c r="J35"/>
      <c r="K35"/>
      <c r="L35"/>
      <c r="M35"/>
      <c r="N35"/>
      <c r="O35"/>
      <c r="P35"/>
      <c r="Q35"/>
    </row>
  </sheetData>
  <mergeCells count="8">
    <mergeCell ref="A6:H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083023FD-D81E-4F45-B4AE-3703CAAD1406}"/>
  </hyperlinks>
  <pageMargins left="0.75" right="0.25" top="0.25" bottom="0.25" header="0.25" footer="0.25"/>
  <pageSetup paperSize="9" scale="70" orientation="landscape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1968-E101-45C7-AB2D-9EC58B7B6ADD}">
  <sheetPr>
    <tabColor rgb="FF7030A0"/>
  </sheetPr>
  <dimension ref="A1:R35"/>
  <sheetViews>
    <sheetView zoomScale="70" zoomScaleNormal="70" workbookViewId="0">
      <selection activeCell="E11" sqref="E11:I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9" width="14.77734375" style="1" customWidth="1"/>
    <col min="10" max="10" width="10" style="1" customWidth="1"/>
    <col min="11" max="11" width="30.5546875" style="1" bestFit="1" customWidth="1"/>
    <col min="12" max="13" width="16.44140625" style="1" customWidth="1"/>
    <col min="14" max="14" width="30.5546875" style="1" customWidth="1"/>
    <col min="15" max="18" width="11.6640625" style="1" customWidth="1"/>
  </cols>
  <sheetData>
    <row r="1" spans="1:18" s="1" customFormat="1" ht="19.95" customHeight="1" x14ac:dyDescent="0.3">
      <c r="D1" s="5"/>
      <c r="E1" s="5" t="s">
        <v>44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s="1" customFormat="1" ht="19.95" customHeight="1" x14ac:dyDescent="0.25">
      <c r="D2" s="3"/>
      <c r="E2" s="3" t="s">
        <v>46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9.95" customHeight="1" x14ac:dyDescent="0.25">
      <c r="D3" s="3"/>
      <c r="E3" s="3" t="s">
        <v>47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9.95" customHeight="1" x14ac:dyDescent="0.3">
      <c r="D4" s="3"/>
      <c r="E4" s="3" t="s">
        <v>41</v>
      </c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</row>
    <row r="5" spans="1:18" ht="19.95" customHeight="1" x14ac:dyDescent="0.25">
      <c r="G5" s="3"/>
      <c r="H5" s="3"/>
      <c r="J5" s="2"/>
      <c r="K5"/>
      <c r="L5"/>
      <c r="M5"/>
      <c r="N5"/>
      <c r="O5"/>
      <c r="P5"/>
      <c r="Q5"/>
      <c r="R5"/>
    </row>
    <row r="6" spans="1:18" s="7" customFormat="1" ht="19.95" customHeight="1" x14ac:dyDescent="0.4">
      <c r="A6" s="142" t="s">
        <v>74</v>
      </c>
      <c r="B6" s="142"/>
      <c r="C6" s="142"/>
      <c r="D6" s="142"/>
      <c r="E6" s="142"/>
      <c r="F6" s="142"/>
      <c r="G6" s="142"/>
      <c r="H6" s="142"/>
      <c r="I6" s="142"/>
      <c r="J6" s="4"/>
    </row>
    <row r="7" spans="1:18" s="7" customFormat="1" ht="19.95" customHeight="1" thickBot="1" x14ac:dyDescent="0.3">
      <c r="A7" s="23"/>
      <c r="B7" s="22"/>
      <c r="C7" s="22"/>
      <c r="D7" s="22"/>
      <c r="E7" s="22"/>
      <c r="F7" s="25"/>
      <c r="H7" s="24" t="s">
        <v>5</v>
      </c>
      <c r="I7" s="31">
        <f>'DIRECT HK,TW'!F7</f>
        <v>46108</v>
      </c>
    </row>
    <row r="8" spans="1:18" s="7" customFormat="1" ht="19.95" customHeight="1" x14ac:dyDescent="0.3">
      <c r="A8" s="121" t="s">
        <v>10</v>
      </c>
      <c r="B8" s="124" t="s">
        <v>0</v>
      </c>
      <c r="C8" s="45" t="s">
        <v>1</v>
      </c>
      <c r="D8" s="50" t="s">
        <v>51</v>
      </c>
      <c r="E8" s="121" t="s">
        <v>4</v>
      </c>
      <c r="F8" s="124" t="s">
        <v>0</v>
      </c>
      <c r="G8" s="50" t="s">
        <v>51</v>
      </c>
      <c r="H8" s="46" t="s">
        <v>70</v>
      </c>
      <c r="I8" s="47" t="s">
        <v>71</v>
      </c>
    </row>
    <row r="9" spans="1:18" s="7" customFormat="1" ht="19.95" customHeight="1" x14ac:dyDescent="0.3">
      <c r="A9" s="122"/>
      <c r="B9" s="125"/>
      <c r="C9" s="127" t="s">
        <v>2</v>
      </c>
      <c r="D9" s="137" t="s">
        <v>3</v>
      </c>
      <c r="E9" s="122"/>
      <c r="F9" s="125"/>
      <c r="G9" s="127" t="s">
        <v>2</v>
      </c>
      <c r="H9" s="81" t="s">
        <v>3</v>
      </c>
      <c r="I9" s="48" t="s">
        <v>3</v>
      </c>
    </row>
    <row r="10" spans="1:18" s="7" customFormat="1" ht="19.95" customHeight="1" thickBot="1" x14ac:dyDescent="0.35">
      <c r="A10" s="122"/>
      <c r="B10" s="139"/>
      <c r="C10" s="141"/>
      <c r="D10" s="140"/>
      <c r="E10" s="123"/>
      <c r="F10" s="126"/>
      <c r="G10" s="128"/>
      <c r="H10" s="51">
        <f>+H11-$C$11</f>
        <v>15</v>
      </c>
      <c r="I10" s="52">
        <f>+I11-$C$11</f>
        <v>17</v>
      </c>
    </row>
    <row r="11" spans="1:18" s="66" customFormat="1" ht="19.95" customHeight="1" x14ac:dyDescent="0.25">
      <c r="A11" s="99" t="s">
        <v>100</v>
      </c>
      <c r="B11" s="100" t="s">
        <v>110</v>
      </c>
      <c r="C11" s="101">
        <v>46088</v>
      </c>
      <c r="D11" s="101">
        <v>46092</v>
      </c>
      <c r="E11" s="99" t="s">
        <v>92</v>
      </c>
      <c r="F11" s="100" t="s">
        <v>123</v>
      </c>
      <c r="G11" s="101">
        <v>46099</v>
      </c>
      <c r="H11" s="101">
        <v>46103</v>
      </c>
      <c r="I11" s="96">
        <v>46105</v>
      </c>
      <c r="J11" s="82"/>
    </row>
    <row r="12" spans="1:18" s="66" customFormat="1" ht="19.95" customHeight="1" x14ac:dyDescent="0.25">
      <c r="A12" s="97" t="s">
        <v>114</v>
      </c>
      <c r="B12" s="94" t="s">
        <v>111</v>
      </c>
      <c r="C12" s="95">
        <v>46095</v>
      </c>
      <c r="D12" s="95">
        <v>46099</v>
      </c>
      <c r="E12" s="97"/>
      <c r="F12" s="94"/>
      <c r="G12" s="95"/>
      <c r="H12" s="95"/>
      <c r="I12" s="87"/>
      <c r="J12" s="82"/>
    </row>
    <row r="13" spans="1:18" s="66" customFormat="1" ht="19.95" customHeight="1" x14ac:dyDescent="0.25">
      <c r="A13" s="97" t="s">
        <v>115</v>
      </c>
      <c r="B13" s="94" t="s">
        <v>112</v>
      </c>
      <c r="C13" s="95">
        <v>46102</v>
      </c>
      <c r="D13" s="95">
        <v>46106</v>
      </c>
      <c r="E13" s="97" t="s">
        <v>93</v>
      </c>
      <c r="F13" s="94" t="s">
        <v>165</v>
      </c>
      <c r="G13" s="95">
        <v>46113</v>
      </c>
      <c r="H13" s="95">
        <v>46117</v>
      </c>
      <c r="I13" s="87">
        <v>46119</v>
      </c>
      <c r="J13" s="82"/>
    </row>
    <row r="14" spans="1:18" s="66" customFormat="1" ht="19.95" customHeight="1" x14ac:dyDescent="0.25">
      <c r="A14" s="97" t="s">
        <v>116</v>
      </c>
      <c r="B14" s="94" t="s">
        <v>113</v>
      </c>
      <c r="C14" s="95" t="s">
        <v>72</v>
      </c>
      <c r="D14" s="95">
        <v>46113</v>
      </c>
      <c r="E14" s="97" t="s">
        <v>166</v>
      </c>
      <c r="F14" s="94" t="s">
        <v>220</v>
      </c>
      <c r="G14" s="95">
        <v>46120</v>
      </c>
      <c r="H14" s="95">
        <v>46124</v>
      </c>
      <c r="I14" s="87">
        <v>46126</v>
      </c>
    </row>
    <row r="15" spans="1:18" s="66" customFormat="1" ht="19.95" customHeight="1" x14ac:dyDescent="0.25">
      <c r="A15" s="97" t="s">
        <v>202</v>
      </c>
      <c r="B15" s="94" t="s">
        <v>197</v>
      </c>
      <c r="C15" s="95">
        <v>46116</v>
      </c>
      <c r="D15" s="95">
        <v>46120</v>
      </c>
      <c r="E15" s="97" t="s">
        <v>226</v>
      </c>
      <c r="F15" s="94" t="s">
        <v>221</v>
      </c>
      <c r="G15" s="95">
        <v>46127</v>
      </c>
      <c r="H15" s="95">
        <v>46131</v>
      </c>
      <c r="I15" s="87">
        <v>46133</v>
      </c>
    </row>
    <row r="16" spans="1:18" s="66" customFormat="1" ht="19.95" customHeight="1" x14ac:dyDescent="0.25">
      <c r="A16" s="97" t="s">
        <v>203</v>
      </c>
      <c r="B16" s="94" t="s">
        <v>198</v>
      </c>
      <c r="C16" s="95">
        <v>46123</v>
      </c>
      <c r="D16" s="95">
        <v>46127</v>
      </c>
      <c r="E16" s="97" t="s">
        <v>227</v>
      </c>
      <c r="F16" s="94" t="s">
        <v>222</v>
      </c>
      <c r="G16" s="95">
        <v>46134</v>
      </c>
      <c r="H16" s="95">
        <v>46138</v>
      </c>
      <c r="I16" s="87">
        <v>46140</v>
      </c>
    </row>
    <row r="17" spans="1:18" s="66" customFormat="1" ht="19.95" customHeight="1" x14ac:dyDescent="0.25">
      <c r="A17" s="97" t="s">
        <v>204</v>
      </c>
      <c r="B17" s="94" t="s">
        <v>199</v>
      </c>
      <c r="C17" s="95">
        <v>46130</v>
      </c>
      <c r="D17" s="95">
        <v>46134</v>
      </c>
      <c r="E17" s="97" t="s">
        <v>228</v>
      </c>
      <c r="F17" s="94" t="s">
        <v>223</v>
      </c>
      <c r="G17" s="95">
        <v>46141</v>
      </c>
      <c r="H17" s="95">
        <v>46145</v>
      </c>
      <c r="I17" s="87">
        <v>46147</v>
      </c>
    </row>
    <row r="18" spans="1:18" s="62" customFormat="1" ht="19.95" customHeight="1" x14ac:dyDescent="0.25">
      <c r="A18" s="97" t="s">
        <v>205</v>
      </c>
      <c r="B18" s="94" t="s">
        <v>200</v>
      </c>
      <c r="C18" s="95">
        <v>46137</v>
      </c>
      <c r="D18" s="95">
        <v>46141</v>
      </c>
      <c r="E18" s="97" t="s">
        <v>229</v>
      </c>
      <c r="F18" s="94" t="s">
        <v>224</v>
      </c>
      <c r="G18" s="95">
        <v>46148</v>
      </c>
      <c r="H18" s="95">
        <v>46152</v>
      </c>
      <c r="I18" s="87">
        <v>46154</v>
      </c>
      <c r="K18" s="63"/>
      <c r="L18" s="63"/>
      <c r="M18" s="63"/>
      <c r="N18" s="63"/>
      <c r="O18" s="63"/>
      <c r="P18" s="63"/>
      <c r="Q18" s="63"/>
    </row>
    <row r="19" spans="1:18" s="62" customFormat="1" ht="19.95" customHeight="1" x14ac:dyDescent="0.25">
      <c r="A19" s="97" t="s">
        <v>206</v>
      </c>
      <c r="B19" s="94" t="s">
        <v>201</v>
      </c>
      <c r="C19" s="95">
        <v>46144</v>
      </c>
      <c r="D19" s="95">
        <v>46148</v>
      </c>
      <c r="E19" s="97" t="s">
        <v>230</v>
      </c>
      <c r="F19" s="94" t="s">
        <v>225</v>
      </c>
      <c r="G19" s="95">
        <v>46155</v>
      </c>
      <c r="H19" s="95">
        <v>46159</v>
      </c>
      <c r="I19" s="87">
        <v>46161</v>
      </c>
      <c r="K19" s="63"/>
      <c r="L19" s="63"/>
      <c r="M19" s="63"/>
      <c r="N19" s="63"/>
      <c r="O19" s="63"/>
      <c r="P19" s="63"/>
      <c r="Q19" s="63"/>
    </row>
    <row r="20" spans="1:18" s="62" customFormat="1" ht="19.95" customHeight="1" x14ac:dyDescent="0.25">
      <c r="A20" s="97" t="s">
        <v>300</v>
      </c>
      <c r="B20" s="94" t="s">
        <v>296</v>
      </c>
      <c r="C20" s="95">
        <v>46151</v>
      </c>
      <c r="D20" s="95">
        <v>46155</v>
      </c>
      <c r="E20" s="97" t="s">
        <v>387</v>
      </c>
      <c r="F20" s="94" t="s">
        <v>383</v>
      </c>
      <c r="G20" s="95">
        <v>46162</v>
      </c>
      <c r="H20" s="95">
        <v>46166</v>
      </c>
      <c r="I20" s="87">
        <v>46168</v>
      </c>
      <c r="K20" s="63"/>
      <c r="L20" s="63"/>
      <c r="M20" s="63"/>
      <c r="N20" s="63"/>
      <c r="O20" s="63"/>
      <c r="P20" s="63"/>
      <c r="Q20" s="63"/>
    </row>
    <row r="21" spans="1:18" s="62" customFormat="1" ht="19.95" customHeight="1" x14ac:dyDescent="0.25">
      <c r="A21" s="97" t="s">
        <v>301</v>
      </c>
      <c r="B21" s="94" t="s">
        <v>297</v>
      </c>
      <c r="C21" s="95">
        <v>46158</v>
      </c>
      <c r="D21" s="95">
        <v>46162</v>
      </c>
      <c r="E21" s="97" t="s">
        <v>388</v>
      </c>
      <c r="F21" s="94" t="s">
        <v>384</v>
      </c>
      <c r="G21" s="95">
        <v>46169</v>
      </c>
      <c r="H21" s="95">
        <v>46173</v>
      </c>
      <c r="I21" s="87">
        <v>46175</v>
      </c>
    </row>
    <row r="22" spans="1:18" s="62" customFormat="1" ht="19.95" customHeight="1" x14ac:dyDescent="0.25">
      <c r="A22" s="97" t="s">
        <v>302</v>
      </c>
      <c r="B22" s="94" t="s">
        <v>298</v>
      </c>
      <c r="C22" s="95">
        <v>46165</v>
      </c>
      <c r="D22" s="95">
        <v>46169</v>
      </c>
      <c r="E22" s="97" t="s">
        <v>389</v>
      </c>
      <c r="F22" s="94" t="s">
        <v>385</v>
      </c>
      <c r="G22" s="95">
        <v>46176</v>
      </c>
      <c r="H22" s="95">
        <v>46180</v>
      </c>
      <c r="I22" s="87">
        <v>46182</v>
      </c>
    </row>
    <row r="23" spans="1:18" s="62" customFormat="1" ht="19.95" customHeight="1" thickBot="1" x14ac:dyDescent="0.3">
      <c r="A23" s="114" t="s">
        <v>303</v>
      </c>
      <c r="B23" s="115" t="s">
        <v>299</v>
      </c>
      <c r="C23" s="116">
        <v>46172</v>
      </c>
      <c r="D23" s="116">
        <v>46176</v>
      </c>
      <c r="E23" s="114" t="s">
        <v>390</v>
      </c>
      <c r="F23" s="115" t="s">
        <v>386</v>
      </c>
      <c r="G23" s="116">
        <v>46183</v>
      </c>
      <c r="H23" s="116">
        <v>46187</v>
      </c>
      <c r="I23" s="88">
        <v>46189</v>
      </c>
    </row>
    <row r="24" spans="1:18" s="12" customFormat="1" ht="19.95" customHeight="1" x14ac:dyDescent="0.25">
      <c r="A24" s="41" t="s">
        <v>43</v>
      </c>
      <c r="C24" s="13"/>
      <c r="D24" s="21"/>
      <c r="F24" s="42"/>
      <c r="G24" s="42"/>
      <c r="H24" s="42"/>
    </row>
    <row r="25" spans="1:18" ht="19.95" customHeight="1" x14ac:dyDescent="0.25">
      <c r="A25" s="71" t="s">
        <v>67</v>
      </c>
      <c r="B25" s="72"/>
      <c r="C25" s="73" t="s">
        <v>85</v>
      </c>
      <c r="D25" s="13"/>
      <c r="E25" s="74" t="s">
        <v>59</v>
      </c>
      <c r="F25" s="75" t="s">
        <v>87</v>
      </c>
      <c r="G25" s="76" t="s">
        <v>88</v>
      </c>
      <c r="H25" s="76"/>
      <c r="J25" s="44"/>
      <c r="K25"/>
      <c r="L25"/>
      <c r="M25"/>
      <c r="N25"/>
      <c r="O25"/>
      <c r="P25"/>
      <c r="Q25"/>
      <c r="R25"/>
    </row>
    <row r="26" spans="1:18" ht="19.95" customHeight="1" x14ac:dyDescent="0.25">
      <c r="A26" s="71" t="s">
        <v>25</v>
      </c>
      <c r="B26" s="72"/>
      <c r="C26" s="73" t="s">
        <v>86</v>
      </c>
      <c r="D26" s="13"/>
      <c r="E26" s="77"/>
      <c r="F26" s="75" t="s">
        <v>62</v>
      </c>
      <c r="G26" s="76" t="s">
        <v>61</v>
      </c>
      <c r="H26" s="76"/>
      <c r="J26" s="44"/>
      <c r="K26"/>
      <c r="L26"/>
      <c r="M26"/>
      <c r="N26"/>
      <c r="O26"/>
      <c r="P26"/>
      <c r="Q26"/>
      <c r="R26"/>
    </row>
    <row r="27" spans="1:18" ht="19.95" customHeight="1" x14ac:dyDescent="0.3">
      <c r="D27" s="12"/>
      <c r="E27" s="78" t="s">
        <v>63</v>
      </c>
      <c r="F27" s="75" t="s">
        <v>60</v>
      </c>
      <c r="G27" s="76" t="s">
        <v>64</v>
      </c>
      <c r="H27" s="76"/>
      <c r="I27" s="20"/>
      <c r="J27" s="32"/>
      <c r="K27" s="17"/>
      <c r="L27"/>
      <c r="M27"/>
      <c r="N27"/>
      <c r="O27"/>
      <c r="P27"/>
      <c r="Q27"/>
      <c r="R27"/>
    </row>
    <row r="28" spans="1:18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H28" s="76"/>
      <c r="K28"/>
      <c r="L28"/>
      <c r="M28"/>
      <c r="N28"/>
      <c r="O28"/>
      <c r="P28"/>
      <c r="Q28"/>
      <c r="R28"/>
    </row>
    <row r="29" spans="1:18" ht="19.95" customHeight="1" x14ac:dyDescent="0.25">
      <c r="A29" s="15"/>
      <c r="B29" s="18" t="s">
        <v>29</v>
      </c>
      <c r="C29" s="13" t="s">
        <v>31</v>
      </c>
      <c r="D29" s="21" t="s">
        <v>38</v>
      </c>
      <c r="I29"/>
      <c r="J29"/>
      <c r="K29"/>
      <c r="L29"/>
      <c r="M29"/>
      <c r="N29"/>
      <c r="O29"/>
      <c r="P29"/>
      <c r="Q29"/>
      <c r="R29"/>
    </row>
    <row r="30" spans="1:18" ht="19.95" customHeight="1" x14ac:dyDescent="0.25">
      <c r="A30" s="12"/>
      <c r="B30" s="12"/>
      <c r="C30" s="13" t="s">
        <v>30</v>
      </c>
      <c r="D30" s="21" t="s">
        <v>49</v>
      </c>
      <c r="E30" s="12"/>
      <c r="I30"/>
      <c r="J30"/>
      <c r="K30"/>
      <c r="L30"/>
      <c r="M30"/>
      <c r="N30"/>
      <c r="O30"/>
      <c r="P30"/>
      <c r="Q30"/>
      <c r="R30"/>
    </row>
    <row r="31" spans="1:18" ht="19.95" customHeight="1" x14ac:dyDescent="0.25">
      <c r="A31" s="12"/>
      <c r="B31" s="12"/>
      <c r="C31" s="13" t="s">
        <v>32</v>
      </c>
      <c r="D31" s="21" t="s">
        <v>33</v>
      </c>
      <c r="E31" s="12"/>
      <c r="I31"/>
      <c r="J31"/>
      <c r="K31"/>
      <c r="L31"/>
      <c r="M31"/>
      <c r="N31"/>
      <c r="O31"/>
      <c r="P31"/>
      <c r="Q31"/>
      <c r="R31"/>
    </row>
    <row r="32" spans="1:18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I32"/>
      <c r="J32"/>
      <c r="K32"/>
      <c r="L32"/>
      <c r="M32"/>
      <c r="N32"/>
      <c r="O32"/>
      <c r="P32"/>
      <c r="Q32"/>
      <c r="R32"/>
    </row>
    <row r="33" spans="1:18" ht="19.95" customHeight="1" x14ac:dyDescent="0.25">
      <c r="A33" s="12"/>
      <c r="B33" s="18"/>
      <c r="C33" s="13" t="s">
        <v>35</v>
      </c>
      <c r="D33" s="21" t="s">
        <v>36</v>
      </c>
      <c r="E33" s="12"/>
      <c r="I33"/>
      <c r="J33"/>
      <c r="K33"/>
      <c r="L33"/>
      <c r="M33"/>
      <c r="N33"/>
      <c r="O33"/>
      <c r="P33"/>
      <c r="Q33"/>
      <c r="R33"/>
    </row>
    <row r="34" spans="1:18" ht="19.95" customHeight="1" x14ac:dyDescent="0.25">
      <c r="C34" s="13" t="s">
        <v>81</v>
      </c>
      <c r="D34" s="12" t="s">
        <v>82</v>
      </c>
      <c r="I34"/>
      <c r="J34"/>
      <c r="K34"/>
      <c r="L34"/>
      <c r="M34"/>
      <c r="N34"/>
      <c r="O34"/>
      <c r="P34"/>
      <c r="Q34"/>
      <c r="R34"/>
    </row>
    <row r="35" spans="1:18" ht="19.95" customHeight="1" x14ac:dyDescent="0.25">
      <c r="C35" s="13"/>
      <c r="J35"/>
      <c r="K35"/>
      <c r="L35"/>
      <c r="M35"/>
      <c r="N35"/>
      <c r="O35"/>
      <c r="P35"/>
      <c r="Q35"/>
      <c r="R35"/>
    </row>
  </sheetData>
  <mergeCells count="8">
    <mergeCell ref="A6:I6"/>
    <mergeCell ref="A8:A10"/>
    <mergeCell ref="B8:B10"/>
    <mergeCell ref="E8:E10"/>
    <mergeCell ref="F8:F10"/>
    <mergeCell ref="C9:C10"/>
    <mergeCell ref="D9:D10"/>
    <mergeCell ref="G9:G10"/>
  </mergeCells>
  <hyperlinks>
    <hyperlink ref="A24" r:id="rId1" xr:uid="{EB82551A-CEB4-4DA9-A53E-8E9AD6CC724F}"/>
  </hyperlinks>
  <pageMargins left="0.75" right="0.25" top="0.25" bottom="0.25" header="0.25" footer="0.25"/>
  <pageSetup paperSize="9" scale="70" orientation="landscape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7415-DDCA-404D-8641-68310C2965E7}">
  <sheetPr>
    <tabColor theme="6" tint="-0.249977111117893"/>
  </sheetPr>
  <dimension ref="A1:O36"/>
  <sheetViews>
    <sheetView zoomScale="70" zoomScaleNormal="70" workbookViewId="0">
      <pane ySplit="10" topLeftCell="A11" activePane="bottomLeft" state="frozen"/>
      <selection activeCell="N13" sqref="N13"/>
      <selection pane="bottomLeft"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10" width="14.77734375" style="1" customWidth="1"/>
    <col min="11" max="11" width="10" style="1" customWidth="1"/>
    <col min="12" max="12" width="28.6640625" style="1" bestFit="1" customWidth="1"/>
    <col min="13" max="13" width="12.5546875" style="1" bestFit="1" customWidth="1"/>
    <col min="14" max="14" width="12.5546875" style="1" customWidth="1"/>
  </cols>
  <sheetData>
    <row r="1" spans="1:14" s="1" customFormat="1" ht="19.95" customHeight="1" x14ac:dyDescent="0.3">
      <c r="E1" s="5" t="s">
        <v>44</v>
      </c>
      <c r="G1" s="5"/>
      <c r="H1" s="5"/>
      <c r="I1" s="5"/>
      <c r="J1" s="5"/>
      <c r="K1" s="5"/>
      <c r="L1" s="5"/>
      <c r="M1" s="5"/>
      <c r="N1" s="5"/>
    </row>
    <row r="2" spans="1:14" s="1" customFormat="1" ht="19.95" customHeight="1" x14ac:dyDescent="0.25">
      <c r="E2" s="3" t="s">
        <v>46</v>
      </c>
      <c r="G2" s="3"/>
      <c r="H2" s="3"/>
      <c r="I2" s="3"/>
      <c r="J2" s="3"/>
      <c r="K2" s="3"/>
      <c r="L2" s="3"/>
      <c r="M2" s="3"/>
      <c r="N2" s="3"/>
    </row>
    <row r="3" spans="1:14" ht="19.95" customHeight="1" x14ac:dyDescent="0.25">
      <c r="E3" s="3" t="s">
        <v>47</v>
      </c>
      <c r="G3" s="3"/>
      <c r="H3" s="3"/>
      <c r="I3" s="3"/>
      <c r="J3" s="3"/>
      <c r="K3" s="3"/>
      <c r="L3" s="3"/>
      <c r="M3" s="3"/>
      <c r="N3" s="3"/>
    </row>
    <row r="4" spans="1:14" ht="19.95" customHeight="1" x14ac:dyDescent="0.3">
      <c r="E4" s="3" t="s">
        <v>41</v>
      </c>
      <c r="G4" s="3"/>
      <c r="H4" s="3"/>
      <c r="I4" s="3"/>
      <c r="J4" s="2"/>
      <c r="K4" s="2"/>
      <c r="L4" s="2"/>
      <c r="M4" s="2"/>
      <c r="N4" s="2"/>
    </row>
    <row r="5" spans="1:14" ht="19.95" customHeight="1" x14ac:dyDescent="0.25">
      <c r="G5" s="3"/>
      <c r="H5" s="3"/>
      <c r="I5" s="3"/>
      <c r="J5" s="2"/>
      <c r="K5" s="2"/>
      <c r="L5"/>
      <c r="M5"/>
      <c r="N5"/>
    </row>
    <row r="6" spans="1:14" s="7" customFormat="1" ht="19.95" customHeight="1" x14ac:dyDescent="0.4">
      <c r="A6" s="120" t="s">
        <v>57</v>
      </c>
      <c r="B6" s="120"/>
      <c r="C6" s="120"/>
      <c r="D6" s="120"/>
      <c r="E6" s="120"/>
      <c r="F6" s="120"/>
      <c r="G6" s="120"/>
      <c r="H6" s="120"/>
      <c r="I6" s="120"/>
      <c r="J6" s="120"/>
      <c r="K6" s="4"/>
    </row>
    <row r="7" spans="1:14" s="7" customFormat="1" ht="19.95" customHeight="1" thickBot="1" x14ac:dyDescent="0.3">
      <c r="A7" s="10"/>
      <c r="F7" s="6"/>
      <c r="I7" s="8" t="s">
        <v>5</v>
      </c>
      <c r="J7" s="9">
        <f>'DIRECT HK,TW'!F7</f>
        <v>46108</v>
      </c>
      <c r="K7" s="6"/>
    </row>
    <row r="8" spans="1:14" s="7" customFormat="1" ht="19.95" customHeight="1" x14ac:dyDescent="0.3">
      <c r="A8" s="121" t="s">
        <v>10</v>
      </c>
      <c r="B8" s="124" t="s">
        <v>0</v>
      </c>
      <c r="C8" s="45" t="s">
        <v>1</v>
      </c>
      <c r="D8" s="49" t="s">
        <v>17</v>
      </c>
      <c r="E8" s="121" t="s">
        <v>4</v>
      </c>
      <c r="F8" s="124" t="s">
        <v>0</v>
      </c>
      <c r="G8" s="45" t="s">
        <v>17</v>
      </c>
      <c r="H8" s="46" t="s">
        <v>13</v>
      </c>
      <c r="I8" s="46" t="s">
        <v>8</v>
      </c>
      <c r="J8" s="47" t="s">
        <v>9</v>
      </c>
    </row>
    <row r="9" spans="1:14" s="7" customFormat="1" ht="19.95" customHeight="1" x14ac:dyDescent="0.3">
      <c r="A9" s="122"/>
      <c r="B9" s="125"/>
      <c r="C9" s="127" t="s">
        <v>2</v>
      </c>
      <c r="D9" s="132" t="s">
        <v>3</v>
      </c>
      <c r="E9" s="122"/>
      <c r="F9" s="125"/>
      <c r="G9" s="127" t="s">
        <v>2</v>
      </c>
      <c r="H9" s="26" t="s">
        <v>3</v>
      </c>
      <c r="I9" s="26" t="s">
        <v>3</v>
      </c>
      <c r="J9" s="48" t="s">
        <v>3</v>
      </c>
    </row>
    <row r="10" spans="1:14" s="7" customFormat="1" ht="19.95" customHeight="1" thickBot="1" x14ac:dyDescent="0.35">
      <c r="A10" s="123"/>
      <c r="B10" s="126"/>
      <c r="C10" s="128"/>
      <c r="D10" s="143"/>
      <c r="E10" s="123"/>
      <c r="F10" s="126"/>
      <c r="G10" s="128"/>
      <c r="H10" s="51">
        <f>+H12-C12</f>
        <v>16</v>
      </c>
      <c r="I10" s="51">
        <f>+I12-C12</f>
        <v>18</v>
      </c>
      <c r="J10" s="52">
        <f>+J12-C12</f>
        <v>19</v>
      </c>
    </row>
    <row r="11" spans="1:14" ht="19.95" customHeight="1" x14ac:dyDescent="0.25">
      <c r="A11" s="83" t="s">
        <v>99</v>
      </c>
      <c r="B11" s="84" t="s">
        <v>101</v>
      </c>
      <c r="C11" s="85">
        <v>46087</v>
      </c>
      <c r="D11" s="85">
        <v>46092</v>
      </c>
      <c r="E11" s="99" t="s">
        <v>231</v>
      </c>
      <c r="F11" s="100" t="s">
        <v>124</v>
      </c>
      <c r="G11" s="101">
        <v>46099</v>
      </c>
      <c r="H11" s="101">
        <v>46103</v>
      </c>
      <c r="I11" s="101">
        <v>46105</v>
      </c>
      <c r="J11" s="102">
        <v>46106</v>
      </c>
      <c r="K11" s="80"/>
      <c r="L11"/>
      <c r="M11"/>
      <c r="N11"/>
    </row>
    <row r="12" spans="1:14" ht="19.95" customHeight="1" x14ac:dyDescent="0.25">
      <c r="A12" s="58" t="s">
        <v>106</v>
      </c>
      <c r="B12" s="64" t="s">
        <v>102</v>
      </c>
      <c r="C12" s="59">
        <v>46094</v>
      </c>
      <c r="D12" s="59">
        <v>46099</v>
      </c>
      <c r="E12" s="97" t="s">
        <v>127</v>
      </c>
      <c r="F12" s="94" t="s">
        <v>125</v>
      </c>
      <c r="G12" s="95">
        <v>46106</v>
      </c>
      <c r="H12" s="95">
        <v>46110</v>
      </c>
      <c r="I12" s="95">
        <v>46112</v>
      </c>
      <c r="J12" s="103">
        <v>46113</v>
      </c>
      <c r="K12" s="80"/>
      <c r="L12"/>
      <c r="M12"/>
      <c r="N12"/>
    </row>
    <row r="13" spans="1:14" ht="19.95" customHeight="1" x14ac:dyDescent="0.25">
      <c r="A13" s="58" t="s">
        <v>107</v>
      </c>
      <c r="B13" s="64" t="s">
        <v>103</v>
      </c>
      <c r="C13" s="59">
        <v>46101</v>
      </c>
      <c r="D13" s="59">
        <v>46106</v>
      </c>
      <c r="E13" s="97" t="s">
        <v>232</v>
      </c>
      <c r="F13" s="94" t="s">
        <v>126</v>
      </c>
      <c r="G13" s="95">
        <v>46113</v>
      </c>
      <c r="H13" s="95">
        <v>46117</v>
      </c>
      <c r="I13" s="95">
        <v>46119</v>
      </c>
      <c r="J13" s="103">
        <v>46120</v>
      </c>
      <c r="K13" s="80"/>
      <c r="L13"/>
      <c r="M13"/>
      <c r="N13"/>
    </row>
    <row r="14" spans="1:14" ht="19.95" customHeight="1" x14ac:dyDescent="0.25">
      <c r="A14" s="58" t="s">
        <v>108</v>
      </c>
      <c r="B14" s="64" t="s">
        <v>104</v>
      </c>
      <c r="C14" s="59">
        <v>46108</v>
      </c>
      <c r="D14" s="59">
        <v>46113</v>
      </c>
      <c r="E14" s="97" t="s">
        <v>128</v>
      </c>
      <c r="F14" s="94" t="s">
        <v>270</v>
      </c>
      <c r="G14" s="95">
        <v>46120</v>
      </c>
      <c r="H14" s="95">
        <v>46124</v>
      </c>
      <c r="I14" s="95">
        <v>46126</v>
      </c>
      <c r="J14" s="103">
        <v>46127</v>
      </c>
      <c r="K14" s="80"/>
      <c r="L14"/>
      <c r="M14"/>
      <c r="N14"/>
    </row>
    <row r="15" spans="1:14" ht="19.95" customHeight="1" x14ac:dyDescent="0.25">
      <c r="A15" s="58" t="s">
        <v>109</v>
      </c>
      <c r="B15" s="64" t="s">
        <v>105</v>
      </c>
      <c r="C15" s="59">
        <v>46115</v>
      </c>
      <c r="D15" s="59">
        <v>46120</v>
      </c>
      <c r="E15" s="97" t="s">
        <v>277</v>
      </c>
      <c r="F15" s="94" t="s">
        <v>271</v>
      </c>
      <c r="G15" s="95">
        <v>46127</v>
      </c>
      <c r="H15" s="95">
        <v>46131</v>
      </c>
      <c r="I15" s="95">
        <v>46133</v>
      </c>
      <c r="J15" s="103">
        <v>46134</v>
      </c>
      <c r="K15" s="80"/>
      <c r="L15"/>
      <c r="M15"/>
      <c r="N15"/>
    </row>
    <row r="16" spans="1:14" s="7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46130</v>
      </c>
      <c r="E16" s="97" t="s">
        <v>278</v>
      </c>
      <c r="F16" s="94" t="s">
        <v>272</v>
      </c>
      <c r="G16" s="95">
        <v>46134</v>
      </c>
      <c r="H16" s="95">
        <v>46138</v>
      </c>
      <c r="I16" s="95">
        <v>46140</v>
      </c>
      <c r="J16" s="103">
        <v>46141</v>
      </c>
      <c r="K16" s="6"/>
    </row>
    <row r="17" spans="1:15" s="7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46134</v>
      </c>
      <c r="E17" s="97" t="s">
        <v>279</v>
      </c>
      <c r="F17" s="94" t="s">
        <v>273</v>
      </c>
      <c r="G17" s="95">
        <v>46141</v>
      </c>
      <c r="H17" s="95">
        <v>46145</v>
      </c>
      <c r="I17" s="95">
        <v>46147</v>
      </c>
      <c r="J17" s="103">
        <v>46148</v>
      </c>
      <c r="K17" s="6"/>
    </row>
    <row r="18" spans="1:15" s="7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46141</v>
      </c>
      <c r="E18" s="97" t="s">
        <v>280</v>
      </c>
      <c r="F18" s="94" t="s">
        <v>274</v>
      </c>
      <c r="G18" s="95">
        <v>46148</v>
      </c>
      <c r="H18" s="95">
        <v>46152</v>
      </c>
      <c r="I18" s="95">
        <v>46154</v>
      </c>
      <c r="J18" s="103">
        <v>46155</v>
      </c>
      <c r="K18" s="6"/>
    </row>
    <row r="19" spans="1:15" s="7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46148</v>
      </c>
      <c r="E19" s="97" t="s">
        <v>281</v>
      </c>
      <c r="F19" s="94" t="s">
        <v>275</v>
      </c>
      <c r="G19" s="95">
        <v>46155</v>
      </c>
      <c r="H19" s="95">
        <v>46159</v>
      </c>
      <c r="I19" s="95">
        <v>46161</v>
      </c>
      <c r="J19" s="103">
        <v>46162</v>
      </c>
      <c r="K19" s="6"/>
    </row>
    <row r="20" spans="1:15" s="7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46155</v>
      </c>
      <c r="E20" s="97" t="s">
        <v>282</v>
      </c>
      <c r="F20" s="94" t="s">
        <v>276</v>
      </c>
      <c r="G20" s="95">
        <v>46162</v>
      </c>
      <c r="H20" s="95">
        <v>46166</v>
      </c>
      <c r="I20" s="95">
        <v>46168</v>
      </c>
      <c r="J20" s="103">
        <v>46169</v>
      </c>
      <c r="K20" s="6"/>
    </row>
    <row r="21" spans="1:15" s="7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46162</v>
      </c>
      <c r="E21" s="97" t="s">
        <v>332</v>
      </c>
      <c r="F21" s="94" t="s">
        <v>329</v>
      </c>
      <c r="G21" s="95">
        <v>46169</v>
      </c>
      <c r="H21" s="95">
        <v>46173</v>
      </c>
      <c r="I21" s="95">
        <v>46175</v>
      </c>
      <c r="J21" s="103">
        <v>46176</v>
      </c>
      <c r="K21" s="6"/>
    </row>
    <row r="22" spans="1:15" s="7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46169</v>
      </c>
      <c r="E22" s="97" t="s">
        <v>333</v>
      </c>
      <c r="F22" s="94" t="s">
        <v>330</v>
      </c>
      <c r="G22" s="95">
        <v>46176</v>
      </c>
      <c r="H22" s="95">
        <v>46180</v>
      </c>
      <c r="I22" s="95">
        <v>46182</v>
      </c>
      <c r="J22" s="103">
        <v>46183</v>
      </c>
      <c r="K22" s="6"/>
    </row>
    <row r="23" spans="1:15" s="7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46176</v>
      </c>
      <c r="E23" s="114" t="s">
        <v>334</v>
      </c>
      <c r="F23" s="115" t="s">
        <v>331</v>
      </c>
      <c r="G23" s="116">
        <v>46183</v>
      </c>
      <c r="H23" s="116">
        <v>46187</v>
      </c>
      <c r="I23" s="116">
        <v>46189</v>
      </c>
      <c r="J23" s="117">
        <v>46190</v>
      </c>
      <c r="K23" s="6"/>
    </row>
    <row r="24" spans="1:15" s="12" customFormat="1" ht="19.95" customHeight="1" x14ac:dyDescent="0.25">
      <c r="A24" s="41" t="s">
        <v>43</v>
      </c>
      <c r="C24" s="13"/>
      <c r="F24" s="44"/>
      <c r="G24" s="44"/>
      <c r="H24" s="44"/>
      <c r="I24" s="44"/>
    </row>
    <row r="25" spans="1:15" ht="19.95" customHeight="1" x14ac:dyDescent="0.25">
      <c r="A25" s="71" t="s">
        <v>67</v>
      </c>
      <c r="B25" s="72"/>
      <c r="C25" s="73" t="s">
        <v>83</v>
      </c>
      <c r="D25" s="13"/>
      <c r="E25" s="74" t="s">
        <v>59</v>
      </c>
      <c r="F25" s="75" t="s">
        <v>87</v>
      </c>
      <c r="G25" s="76" t="s">
        <v>88</v>
      </c>
      <c r="H25" s="44"/>
      <c r="I25" s="44"/>
      <c r="J25"/>
      <c r="K25"/>
      <c r="L25"/>
      <c r="M25"/>
      <c r="N25"/>
      <c r="O25" s="7" t="s">
        <v>90</v>
      </c>
    </row>
    <row r="26" spans="1:15" ht="19.95" customHeight="1" x14ac:dyDescent="0.25">
      <c r="A26" s="71" t="s">
        <v>25</v>
      </c>
      <c r="B26" s="72"/>
      <c r="C26" s="73" t="s">
        <v>84</v>
      </c>
      <c r="D26" s="13"/>
      <c r="E26" s="77"/>
      <c r="F26" s="75" t="s">
        <v>62</v>
      </c>
      <c r="G26" s="76" t="s">
        <v>61</v>
      </c>
      <c r="H26" s="44"/>
      <c r="I26" s="44"/>
      <c r="J26"/>
      <c r="K26"/>
      <c r="L26"/>
      <c r="M26"/>
      <c r="N26"/>
    </row>
    <row r="27" spans="1:15" ht="19.95" customHeight="1" x14ac:dyDescent="0.3">
      <c r="D27" s="12"/>
      <c r="E27" s="78" t="s">
        <v>63</v>
      </c>
      <c r="F27" s="75" t="s">
        <v>60</v>
      </c>
      <c r="G27" s="76" t="s">
        <v>64</v>
      </c>
      <c r="H27" s="32"/>
      <c r="I27" s="16"/>
      <c r="J27" s="17"/>
      <c r="K27"/>
      <c r="L27"/>
      <c r="M27"/>
      <c r="N27"/>
    </row>
    <row r="28" spans="1:15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J28"/>
      <c r="K28"/>
      <c r="L28"/>
      <c r="M28"/>
      <c r="N28"/>
    </row>
    <row r="29" spans="1:15" ht="19.95" customHeight="1" x14ac:dyDescent="0.25">
      <c r="A29" s="15"/>
      <c r="B29" s="18" t="s">
        <v>29</v>
      </c>
      <c r="C29" s="13" t="s">
        <v>31</v>
      </c>
      <c r="D29" s="21" t="s">
        <v>38</v>
      </c>
      <c r="J29"/>
      <c r="K29"/>
      <c r="L29"/>
      <c r="M29"/>
      <c r="N29"/>
    </row>
    <row r="30" spans="1:15" ht="19.95" customHeight="1" x14ac:dyDescent="0.25">
      <c r="A30" s="12"/>
      <c r="B30" s="12"/>
      <c r="C30" s="13" t="s">
        <v>30</v>
      </c>
      <c r="D30" s="21" t="s">
        <v>49</v>
      </c>
      <c r="E30" s="12"/>
      <c r="J30"/>
      <c r="K30"/>
      <c r="L30"/>
      <c r="M30"/>
      <c r="N30"/>
    </row>
    <row r="31" spans="1:15" ht="19.95" customHeight="1" x14ac:dyDescent="0.25">
      <c r="A31" s="12"/>
      <c r="B31" s="12"/>
      <c r="C31" s="13" t="s">
        <v>32</v>
      </c>
      <c r="D31" s="21" t="s">
        <v>33</v>
      </c>
      <c r="E31" s="12"/>
      <c r="J31"/>
      <c r="K31"/>
      <c r="L31"/>
      <c r="M31"/>
      <c r="N31"/>
    </row>
    <row r="32" spans="1:15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J32"/>
      <c r="K32"/>
      <c r="L32"/>
      <c r="M32"/>
      <c r="N32"/>
    </row>
    <row r="33" spans="1:14" ht="19.95" customHeight="1" x14ac:dyDescent="0.25">
      <c r="A33" s="12"/>
      <c r="B33" s="18"/>
      <c r="C33" s="13" t="s">
        <v>35</v>
      </c>
      <c r="D33" s="21" t="s">
        <v>36</v>
      </c>
      <c r="E33" s="12"/>
      <c r="J33"/>
      <c r="K33"/>
      <c r="L33"/>
      <c r="M33"/>
      <c r="N33"/>
    </row>
    <row r="34" spans="1:14" ht="19.95" customHeight="1" x14ac:dyDescent="0.25">
      <c r="C34" s="13" t="s">
        <v>81</v>
      </c>
      <c r="D34" s="12" t="s">
        <v>82</v>
      </c>
      <c r="J34"/>
      <c r="K34"/>
      <c r="L34"/>
      <c r="M34"/>
      <c r="N34"/>
    </row>
    <row r="35" spans="1:14" ht="19.95" customHeight="1" x14ac:dyDescent="0.25">
      <c r="C35" s="13"/>
      <c r="J35"/>
      <c r="K35"/>
      <c r="L35"/>
      <c r="M35"/>
      <c r="N35"/>
    </row>
    <row r="36" spans="1:14" ht="19.95" customHeight="1" x14ac:dyDescent="0.25">
      <c r="B36" s="18"/>
      <c r="C36" s="13"/>
      <c r="D36" s="7"/>
    </row>
  </sheetData>
  <mergeCells count="8">
    <mergeCell ref="A6:J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03F68283-2BAF-4556-A202-AE25194948AD}"/>
  </hyperlinks>
  <pageMargins left="0.31" right="0.13" top="0.25" bottom="0.25" header="0.25" footer="0.25"/>
  <pageSetup paperSize="9" scale="75" orientation="landscape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04C3-8536-4FF2-9EC6-AA1C7589587A}">
  <sheetPr>
    <tabColor indexed="30"/>
  </sheetPr>
  <dimension ref="A1:M44"/>
  <sheetViews>
    <sheetView zoomScale="70" zoomScaleNormal="70" workbookViewId="0">
      <pane ySplit="10" topLeftCell="A11" activePane="bottomLeft" state="frozen"/>
      <selection activeCell="N13" sqref="N13"/>
      <selection pane="bottomLeft" activeCell="A11" sqref="A11:D23"/>
    </sheetView>
  </sheetViews>
  <sheetFormatPr defaultColWidth="9.109375" defaultRowHeight="19.95" customHeight="1" x14ac:dyDescent="0.25"/>
  <cols>
    <col min="1" max="1" width="40.77734375" style="30" customWidth="1"/>
    <col min="2" max="4" width="14.77734375" style="30" customWidth="1"/>
    <col min="5" max="5" width="40.77734375" style="30" customWidth="1"/>
    <col min="6" max="10" width="14.77734375" style="27" customWidth="1"/>
    <col min="11" max="12" width="14.77734375" style="30" customWidth="1"/>
    <col min="13" max="13" width="8" style="30" customWidth="1"/>
    <col min="14" max="15" width="29.88671875" style="30" customWidth="1"/>
    <col min="16" max="16" width="10.5546875" style="30" customWidth="1"/>
    <col min="17" max="17" width="10.109375" style="30" customWidth="1"/>
    <col min="18" max="18" width="9.109375" style="30"/>
    <col min="19" max="19" width="10.5546875" style="30" customWidth="1"/>
    <col min="20" max="16384" width="9.109375" style="30"/>
  </cols>
  <sheetData>
    <row r="1" spans="1:13" s="27" customFormat="1" ht="19.95" customHeight="1" x14ac:dyDescent="0.3">
      <c r="E1" s="5" t="s">
        <v>44</v>
      </c>
      <c r="G1" s="28"/>
      <c r="H1" s="28"/>
      <c r="I1" s="28"/>
      <c r="J1" s="28"/>
    </row>
    <row r="2" spans="1:13" s="27" customFormat="1" ht="19.95" customHeight="1" x14ac:dyDescent="0.25">
      <c r="E2" s="3" t="s">
        <v>46</v>
      </c>
      <c r="G2" s="29"/>
      <c r="H2" s="29"/>
      <c r="I2" s="29"/>
      <c r="J2" s="29"/>
    </row>
    <row r="3" spans="1:13" ht="19.95" customHeight="1" x14ac:dyDescent="0.25">
      <c r="E3" s="3" t="s">
        <v>47</v>
      </c>
      <c r="G3" s="29"/>
      <c r="H3" s="40"/>
      <c r="I3" s="40"/>
      <c r="J3" s="40"/>
    </row>
    <row r="4" spans="1:13" ht="19.95" customHeight="1" x14ac:dyDescent="0.3">
      <c r="E4" s="3" t="s">
        <v>41</v>
      </c>
      <c r="G4" s="29"/>
      <c r="H4" s="40"/>
      <c r="I4" s="40"/>
      <c r="J4" s="40"/>
    </row>
    <row r="5" spans="1:13" ht="19.95" customHeight="1" x14ac:dyDescent="0.25">
      <c r="G5" s="29"/>
      <c r="H5" s="39"/>
      <c r="I5" s="39"/>
      <c r="J5" s="39"/>
    </row>
    <row r="6" spans="1:13" s="22" customFormat="1" ht="19.95" customHeight="1" x14ac:dyDescent="0.4">
      <c r="A6" s="142" t="s">
        <v>66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3" s="22" customFormat="1" ht="19.95" customHeight="1" thickBot="1" x14ac:dyDescent="0.3">
      <c r="A7" s="23"/>
      <c r="F7" s="25"/>
      <c r="K7" s="24" t="s">
        <v>5</v>
      </c>
      <c r="L7" s="31">
        <f>'DIRECT HK,TW'!F7</f>
        <v>46108</v>
      </c>
    </row>
    <row r="8" spans="1:13" s="22" customFormat="1" ht="19.95" customHeight="1" x14ac:dyDescent="0.3">
      <c r="A8" s="121" t="s">
        <v>10</v>
      </c>
      <c r="B8" s="124" t="s">
        <v>0</v>
      </c>
      <c r="C8" s="45" t="s">
        <v>1</v>
      </c>
      <c r="D8" s="53" t="s">
        <v>17</v>
      </c>
      <c r="E8" s="121" t="s">
        <v>4</v>
      </c>
      <c r="F8" s="124" t="s">
        <v>0</v>
      </c>
      <c r="G8" s="50" t="s">
        <v>17</v>
      </c>
      <c r="H8" s="46" t="s">
        <v>14</v>
      </c>
      <c r="I8" s="46" t="s">
        <v>27</v>
      </c>
      <c r="J8" s="49" t="s">
        <v>69</v>
      </c>
      <c r="K8" s="46" t="s">
        <v>89</v>
      </c>
      <c r="L8" s="54" t="s">
        <v>23</v>
      </c>
    </row>
    <row r="9" spans="1:13" s="22" customFormat="1" ht="19.95" customHeight="1" x14ac:dyDescent="0.3">
      <c r="A9" s="122"/>
      <c r="B9" s="125"/>
      <c r="C9" s="127" t="s">
        <v>2</v>
      </c>
      <c r="D9" s="137" t="s">
        <v>3</v>
      </c>
      <c r="E9" s="122"/>
      <c r="F9" s="125"/>
      <c r="G9" s="127" t="s">
        <v>2</v>
      </c>
      <c r="H9" s="26" t="s">
        <v>3</v>
      </c>
      <c r="I9" s="26" t="s">
        <v>3</v>
      </c>
      <c r="J9" s="26" t="s">
        <v>3</v>
      </c>
      <c r="K9" s="26" t="s">
        <v>3</v>
      </c>
      <c r="L9" s="48" t="s">
        <v>3</v>
      </c>
    </row>
    <row r="10" spans="1:13" s="22" customFormat="1" ht="19.95" customHeight="1" thickBot="1" x14ac:dyDescent="0.35">
      <c r="A10" s="123"/>
      <c r="B10" s="126"/>
      <c r="C10" s="128"/>
      <c r="D10" s="138"/>
      <c r="E10" s="123"/>
      <c r="F10" s="126"/>
      <c r="G10" s="128"/>
      <c r="H10" s="51">
        <f>+H12-$C$12</f>
        <v>12</v>
      </c>
      <c r="I10" s="51" t="e">
        <f>+I12-$C$12</f>
        <v>#VALUE!</v>
      </c>
      <c r="J10" s="51">
        <f>+J12-$C$12</f>
        <v>15</v>
      </c>
      <c r="K10" s="51">
        <f>+K12-$C$12</f>
        <v>17</v>
      </c>
      <c r="L10" s="52">
        <f>+L12-$C$12</f>
        <v>19</v>
      </c>
    </row>
    <row r="11" spans="1:13" customFormat="1" ht="19.95" customHeight="1" x14ac:dyDescent="0.25">
      <c r="A11" s="83" t="s">
        <v>99</v>
      </c>
      <c r="B11" s="84" t="s">
        <v>101</v>
      </c>
      <c r="C11" s="85">
        <v>46087</v>
      </c>
      <c r="D11" s="85">
        <v>46092</v>
      </c>
      <c r="E11" s="105"/>
      <c r="F11" s="106"/>
      <c r="G11" s="107"/>
      <c r="H11" s="107"/>
      <c r="I11" s="107"/>
      <c r="J11" s="107"/>
      <c r="K11" s="107"/>
      <c r="L11" s="113"/>
      <c r="M11" s="80"/>
    </row>
    <row r="12" spans="1:13" customFormat="1" ht="19.95" customHeight="1" x14ac:dyDescent="0.25">
      <c r="A12" s="58" t="s">
        <v>106</v>
      </c>
      <c r="B12" s="64" t="s">
        <v>102</v>
      </c>
      <c r="C12" s="59">
        <v>46094</v>
      </c>
      <c r="D12" s="59">
        <v>46099</v>
      </c>
      <c r="E12" s="97" t="s">
        <v>96</v>
      </c>
      <c r="F12" s="94" t="s">
        <v>335</v>
      </c>
      <c r="G12" s="95">
        <v>46102</v>
      </c>
      <c r="H12" s="95">
        <v>46106</v>
      </c>
      <c r="I12" s="95" t="s">
        <v>72</v>
      </c>
      <c r="J12" s="95">
        <v>46109</v>
      </c>
      <c r="K12" s="95">
        <v>46111</v>
      </c>
      <c r="L12" s="87">
        <v>46113</v>
      </c>
      <c r="M12" s="80"/>
    </row>
    <row r="13" spans="1:13" customFormat="1" ht="19.95" customHeight="1" x14ac:dyDescent="0.25">
      <c r="A13" s="58" t="s">
        <v>107</v>
      </c>
      <c r="B13" s="64" t="s">
        <v>103</v>
      </c>
      <c r="C13" s="59">
        <v>46101</v>
      </c>
      <c r="D13" s="59">
        <v>46106</v>
      </c>
      <c r="E13" s="108" t="s">
        <v>339</v>
      </c>
      <c r="F13" s="109" t="s">
        <v>167</v>
      </c>
      <c r="G13" s="110">
        <v>46109</v>
      </c>
      <c r="H13" s="110">
        <v>46113</v>
      </c>
      <c r="I13" s="110" t="s">
        <v>72</v>
      </c>
      <c r="J13" s="110">
        <v>46116</v>
      </c>
      <c r="K13" s="110">
        <v>46118</v>
      </c>
      <c r="L13" s="86">
        <v>46120</v>
      </c>
      <c r="M13" s="80"/>
    </row>
    <row r="14" spans="1:13" customFormat="1" ht="19.95" customHeight="1" x14ac:dyDescent="0.25">
      <c r="A14" s="58" t="s">
        <v>108</v>
      </c>
      <c r="B14" s="64" t="s">
        <v>104</v>
      </c>
      <c r="C14" s="59">
        <v>46108</v>
      </c>
      <c r="D14" s="59">
        <v>46113</v>
      </c>
      <c r="E14" s="58" t="s">
        <v>170</v>
      </c>
      <c r="F14" s="64" t="s">
        <v>168</v>
      </c>
      <c r="G14" s="59">
        <v>46116</v>
      </c>
      <c r="H14" s="59">
        <v>46120</v>
      </c>
      <c r="I14" s="59" t="s">
        <v>72</v>
      </c>
      <c r="J14" s="59">
        <v>46123</v>
      </c>
      <c r="K14" s="59">
        <v>46125</v>
      </c>
      <c r="L14" s="87">
        <v>46127</v>
      </c>
      <c r="M14" s="80"/>
    </row>
    <row r="15" spans="1:13" customFormat="1" ht="19.95" customHeight="1" x14ac:dyDescent="0.25">
      <c r="A15" s="58" t="s">
        <v>109</v>
      </c>
      <c r="B15" s="64" t="s">
        <v>105</v>
      </c>
      <c r="C15" s="59">
        <v>46115</v>
      </c>
      <c r="D15" s="59">
        <v>46120</v>
      </c>
      <c r="E15" s="58" t="s">
        <v>171</v>
      </c>
      <c r="F15" s="64" t="s">
        <v>169</v>
      </c>
      <c r="G15" s="59">
        <v>46123</v>
      </c>
      <c r="H15" s="59">
        <v>46127</v>
      </c>
      <c r="I15" s="59" t="s">
        <v>72</v>
      </c>
      <c r="J15" s="59">
        <v>46130</v>
      </c>
      <c r="K15" s="59">
        <v>46132</v>
      </c>
      <c r="L15" s="87">
        <v>46134</v>
      </c>
      <c r="M15" s="80"/>
    </row>
    <row r="16" spans="1:13" s="7" customFormat="1" ht="19.95" customHeight="1" x14ac:dyDescent="0.25">
      <c r="A16" s="58" t="s">
        <v>192</v>
      </c>
      <c r="B16" s="64" t="s">
        <v>187</v>
      </c>
      <c r="C16" s="59">
        <v>46122</v>
      </c>
      <c r="D16" s="59">
        <v>46130</v>
      </c>
      <c r="E16" s="58" t="s">
        <v>172</v>
      </c>
      <c r="F16" s="64" t="s">
        <v>233</v>
      </c>
      <c r="G16" s="59">
        <v>46130</v>
      </c>
      <c r="H16" s="59">
        <v>46134</v>
      </c>
      <c r="I16" s="59" t="s">
        <v>72</v>
      </c>
      <c r="J16" s="59">
        <v>46137</v>
      </c>
      <c r="K16" s="59">
        <v>46139</v>
      </c>
      <c r="L16" s="87">
        <v>46141</v>
      </c>
    </row>
    <row r="17" spans="1:12" s="7" customFormat="1" ht="19.95" customHeight="1" x14ac:dyDescent="0.25">
      <c r="A17" s="58" t="s">
        <v>193</v>
      </c>
      <c r="B17" s="64" t="s">
        <v>188</v>
      </c>
      <c r="C17" s="59">
        <v>46129</v>
      </c>
      <c r="D17" s="59">
        <v>46134</v>
      </c>
      <c r="E17" s="58" t="s">
        <v>238</v>
      </c>
      <c r="F17" s="64" t="s">
        <v>234</v>
      </c>
      <c r="G17" s="59">
        <v>46137</v>
      </c>
      <c r="H17" s="59">
        <v>46141</v>
      </c>
      <c r="I17" s="59" t="s">
        <v>72</v>
      </c>
      <c r="J17" s="59">
        <v>46144</v>
      </c>
      <c r="K17" s="59">
        <v>46146</v>
      </c>
      <c r="L17" s="87">
        <v>46148</v>
      </c>
    </row>
    <row r="18" spans="1:12" s="7" customFormat="1" ht="19.95" customHeight="1" x14ac:dyDescent="0.25">
      <c r="A18" s="58" t="s">
        <v>194</v>
      </c>
      <c r="B18" s="64" t="s">
        <v>189</v>
      </c>
      <c r="C18" s="59">
        <v>46136</v>
      </c>
      <c r="D18" s="59">
        <v>46141</v>
      </c>
      <c r="E18" s="58" t="s">
        <v>239</v>
      </c>
      <c r="F18" s="64" t="s">
        <v>235</v>
      </c>
      <c r="G18" s="59">
        <v>46144</v>
      </c>
      <c r="H18" s="59">
        <v>46148</v>
      </c>
      <c r="I18" s="59" t="s">
        <v>72</v>
      </c>
      <c r="J18" s="59">
        <v>46151</v>
      </c>
      <c r="K18" s="59">
        <v>46153</v>
      </c>
      <c r="L18" s="87">
        <v>46155</v>
      </c>
    </row>
    <row r="19" spans="1:12" s="7" customFormat="1" ht="19.95" customHeight="1" x14ac:dyDescent="0.25">
      <c r="A19" s="58" t="s">
        <v>195</v>
      </c>
      <c r="B19" s="64" t="s">
        <v>190</v>
      </c>
      <c r="C19" s="59">
        <v>46143</v>
      </c>
      <c r="D19" s="59">
        <v>46148</v>
      </c>
      <c r="E19" s="58" t="s">
        <v>240</v>
      </c>
      <c r="F19" s="64" t="s">
        <v>236</v>
      </c>
      <c r="G19" s="59">
        <v>46151</v>
      </c>
      <c r="H19" s="59">
        <v>46155</v>
      </c>
      <c r="I19" s="59" t="s">
        <v>72</v>
      </c>
      <c r="J19" s="59">
        <v>46158</v>
      </c>
      <c r="K19" s="59">
        <v>46160</v>
      </c>
      <c r="L19" s="87">
        <v>46162</v>
      </c>
    </row>
    <row r="20" spans="1:12" s="7" customFormat="1" ht="19.95" customHeight="1" x14ac:dyDescent="0.25">
      <c r="A20" s="58" t="s">
        <v>196</v>
      </c>
      <c r="B20" s="64" t="s">
        <v>191</v>
      </c>
      <c r="C20" s="59">
        <v>46150</v>
      </c>
      <c r="D20" s="59">
        <v>46155</v>
      </c>
      <c r="E20" s="58" t="s">
        <v>241</v>
      </c>
      <c r="F20" s="64" t="s">
        <v>237</v>
      </c>
      <c r="G20" s="59">
        <v>46158</v>
      </c>
      <c r="H20" s="59">
        <v>46162</v>
      </c>
      <c r="I20" s="59" t="s">
        <v>72</v>
      </c>
      <c r="J20" s="59">
        <v>46165</v>
      </c>
      <c r="K20" s="59">
        <v>46167</v>
      </c>
      <c r="L20" s="87">
        <v>46169</v>
      </c>
    </row>
    <row r="21" spans="1:12" s="7" customFormat="1" ht="19.95" customHeight="1" x14ac:dyDescent="0.25">
      <c r="A21" s="58" t="s">
        <v>293</v>
      </c>
      <c r="B21" s="64" t="s">
        <v>290</v>
      </c>
      <c r="C21" s="59">
        <v>46157</v>
      </c>
      <c r="D21" s="59">
        <v>46162</v>
      </c>
      <c r="E21" s="58" t="s">
        <v>242</v>
      </c>
      <c r="F21" s="64" t="s">
        <v>336</v>
      </c>
      <c r="G21" s="59">
        <v>46165</v>
      </c>
      <c r="H21" s="59">
        <v>46169</v>
      </c>
      <c r="I21" s="59" t="s">
        <v>72</v>
      </c>
      <c r="J21" s="59">
        <v>46172</v>
      </c>
      <c r="K21" s="59">
        <v>46174</v>
      </c>
      <c r="L21" s="87">
        <v>46176</v>
      </c>
    </row>
    <row r="22" spans="1:12" s="7" customFormat="1" ht="19.95" customHeight="1" x14ac:dyDescent="0.25">
      <c r="A22" s="58" t="s">
        <v>294</v>
      </c>
      <c r="B22" s="64" t="s">
        <v>291</v>
      </c>
      <c r="C22" s="59">
        <v>46164</v>
      </c>
      <c r="D22" s="59">
        <v>46169</v>
      </c>
      <c r="E22" s="58" t="s">
        <v>340</v>
      </c>
      <c r="F22" s="64" t="s">
        <v>337</v>
      </c>
      <c r="G22" s="59">
        <v>46172</v>
      </c>
      <c r="H22" s="59">
        <v>46176</v>
      </c>
      <c r="I22" s="59" t="s">
        <v>72</v>
      </c>
      <c r="J22" s="59">
        <v>46179</v>
      </c>
      <c r="K22" s="59">
        <v>46181</v>
      </c>
      <c r="L22" s="87">
        <v>46183</v>
      </c>
    </row>
    <row r="23" spans="1:12" s="7" customFormat="1" ht="19.95" customHeight="1" thickBot="1" x14ac:dyDescent="0.3">
      <c r="A23" s="60" t="s">
        <v>295</v>
      </c>
      <c r="B23" s="65" t="s">
        <v>292</v>
      </c>
      <c r="C23" s="61">
        <v>46171</v>
      </c>
      <c r="D23" s="61">
        <v>46176</v>
      </c>
      <c r="E23" s="60" t="s">
        <v>341</v>
      </c>
      <c r="F23" s="65" t="s">
        <v>338</v>
      </c>
      <c r="G23" s="61">
        <v>46179</v>
      </c>
      <c r="H23" s="61">
        <v>46183</v>
      </c>
      <c r="I23" s="61" t="s">
        <v>72</v>
      </c>
      <c r="J23" s="61">
        <v>46186</v>
      </c>
      <c r="K23" s="61">
        <v>46188</v>
      </c>
      <c r="L23" s="88">
        <v>46190</v>
      </c>
    </row>
    <row r="24" spans="1:12" s="12" customFormat="1" ht="19.95" customHeight="1" x14ac:dyDescent="0.25">
      <c r="A24" s="41" t="s">
        <v>43</v>
      </c>
      <c r="C24" s="13"/>
      <c r="F24" s="44"/>
      <c r="G24" s="44"/>
    </row>
    <row r="25" spans="1:12" customFormat="1" ht="19.95" customHeight="1" x14ac:dyDescent="0.25">
      <c r="A25" s="71" t="s">
        <v>67</v>
      </c>
      <c r="B25" s="72"/>
      <c r="C25" s="73" t="s">
        <v>83</v>
      </c>
      <c r="D25" s="13"/>
      <c r="E25" s="74" t="s">
        <v>59</v>
      </c>
      <c r="F25" s="75" t="s">
        <v>87</v>
      </c>
      <c r="G25" s="76" t="s">
        <v>88</v>
      </c>
      <c r="H25" s="44"/>
      <c r="I25" s="44"/>
      <c r="J25" s="44"/>
    </row>
    <row r="26" spans="1:12" customFormat="1" ht="19.95" customHeight="1" x14ac:dyDescent="0.25">
      <c r="A26" s="71" t="s">
        <v>25</v>
      </c>
      <c r="B26" s="72"/>
      <c r="C26" s="73" t="s">
        <v>84</v>
      </c>
      <c r="D26" s="13"/>
      <c r="E26" s="77"/>
      <c r="F26" s="75" t="s">
        <v>62</v>
      </c>
      <c r="G26" s="76" t="s">
        <v>61</v>
      </c>
      <c r="H26" s="44"/>
      <c r="I26" s="44"/>
      <c r="J26" s="44"/>
    </row>
    <row r="27" spans="1:12" customFormat="1" ht="19.95" customHeight="1" x14ac:dyDescent="0.3">
      <c r="D27" s="12"/>
      <c r="E27" s="78" t="s">
        <v>63</v>
      </c>
      <c r="F27" s="75" t="s">
        <v>60</v>
      </c>
      <c r="G27" s="76" t="s">
        <v>64</v>
      </c>
      <c r="H27" s="32"/>
      <c r="I27" s="16"/>
      <c r="J27" s="16"/>
      <c r="K27" s="17"/>
    </row>
    <row r="28" spans="1:12" customFormat="1" ht="19.95" customHeight="1" x14ac:dyDescent="0.25">
      <c r="A28" s="11" t="s">
        <v>24</v>
      </c>
      <c r="B28" s="18" t="s">
        <v>39</v>
      </c>
      <c r="C28" s="12" t="s">
        <v>40</v>
      </c>
      <c r="D28" s="15"/>
      <c r="E28" s="79"/>
      <c r="F28" s="75" t="s">
        <v>62</v>
      </c>
      <c r="G28" s="76" t="s">
        <v>65</v>
      </c>
      <c r="H28" s="1"/>
      <c r="I28" s="1"/>
      <c r="J28" s="1"/>
    </row>
    <row r="29" spans="1:12" customFormat="1" ht="19.95" customHeight="1" x14ac:dyDescent="0.25">
      <c r="A29" s="15"/>
      <c r="B29" s="18" t="s">
        <v>29</v>
      </c>
      <c r="C29" s="13" t="s">
        <v>31</v>
      </c>
      <c r="D29" s="21" t="s">
        <v>38</v>
      </c>
      <c r="F29" s="1"/>
      <c r="G29" s="1"/>
    </row>
    <row r="30" spans="1:12" customFormat="1" ht="19.95" customHeight="1" x14ac:dyDescent="0.25">
      <c r="A30" s="12"/>
      <c r="B30" s="12"/>
      <c r="C30" s="13" t="s">
        <v>30</v>
      </c>
      <c r="D30" s="21" t="s">
        <v>49</v>
      </c>
      <c r="E30" s="12"/>
      <c r="F30" s="1"/>
      <c r="G30" s="1"/>
    </row>
    <row r="31" spans="1:12" customFormat="1" ht="19.95" customHeight="1" x14ac:dyDescent="0.25">
      <c r="A31" s="12"/>
      <c r="B31" s="12"/>
      <c r="C31" s="13" t="s">
        <v>32</v>
      </c>
      <c r="D31" s="21" t="s">
        <v>33</v>
      </c>
      <c r="E31" s="12"/>
      <c r="F31" s="1"/>
      <c r="G31" s="1"/>
    </row>
    <row r="32" spans="1:12" customFormat="1" ht="19.95" customHeight="1" x14ac:dyDescent="0.25">
      <c r="A32" s="12"/>
      <c r="B32" s="18" t="s">
        <v>34</v>
      </c>
      <c r="C32" s="13" t="s">
        <v>37</v>
      </c>
      <c r="D32" s="21" t="s">
        <v>48</v>
      </c>
      <c r="E32" s="12"/>
      <c r="F32" s="1"/>
      <c r="G32" s="1"/>
    </row>
    <row r="33" spans="1:10" customFormat="1" ht="19.95" customHeight="1" x14ac:dyDescent="0.25">
      <c r="A33" s="12"/>
      <c r="B33" s="18"/>
      <c r="C33" s="13" t="s">
        <v>35</v>
      </c>
      <c r="D33" s="21" t="s">
        <v>36</v>
      </c>
      <c r="E33" s="12"/>
      <c r="F33" s="1"/>
      <c r="G33" s="1"/>
    </row>
    <row r="34" spans="1:10" customFormat="1" ht="19.95" customHeight="1" x14ac:dyDescent="0.25">
      <c r="C34" s="13" t="s">
        <v>81</v>
      </c>
      <c r="D34" s="12" t="s">
        <v>82</v>
      </c>
      <c r="F34" s="1"/>
      <c r="G34" s="1"/>
    </row>
    <row r="35" spans="1:10" ht="19.95" customHeight="1" x14ac:dyDescent="0.25">
      <c r="E35"/>
    </row>
    <row r="38" spans="1:10" ht="19.95" customHeight="1" x14ac:dyDescent="0.25">
      <c r="E38" s="27"/>
      <c r="G38" s="30"/>
      <c r="H38" s="30"/>
      <c r="I38" s="30"/>
      <c r="J38" s="30"/>
    </row>
    <row r="39" spans="1:10" ht="19.95" customHeight="1" x14ac:dyDescent="0.25">
      <c r="E39" s="27"/>
      <c r="G39" s="30"/>
      <c r="H39" s="30"/>
      <c r="I39" s="30"/>
      <c r="J39" s="30"/>
    </row>
    <row r="40" spans="1:10" ht="19.95" customHeight="1" x14ac:dyDescent="0.25">
      <c r="E40" s="27"/>
      <c r="G40" s="30"/>
      <c r="H40" s="30"/>
      <c r="I40" s="30"/>
      <c r="J40" s="30"/>
    </row>
    <row r="41" spans="1:10" ht="19.95" customHeight="1" x14ac:dyDescent="0.25">
      <c r="E41" s="27"/>
      <c r="G41" s="30"/>
      <c r="H41" s="30"/>
      <c r="I41" s="30"/>
      <c r="J41" s="30"/>
    </row>
    <row r="42" spans="1:10" ht="19.95" customHeight="1" x14ac:dyDescent="0.25">
      <c r="E42" s="27"/>
      <c r="G42" s="30"/>
      <c r="H42" s="30"/>
      <c r="I42" s="30"/>
      <c r="J42" s="30"/>
    </row>
    <row r="43" spans="1:10" ht="19.95" customHeight="1" x14ac:dyDescent="0.25">
      <c r="E43" s="27"/>
      <c r="G43" s="30"/>
      <c r="H43" s="30"/>
      <c r="I43" s="30"/>
      <c r="J43" s="30"/>
    </row>
    <row r="44" spans="1:10" ht="19.95" customHeight="1" x14ac:dyDescent="0.25">
      <c r="E44" s="27"/>
      <c r="G44" s="30"/>
      <c r="H44" s="30"/>
      <c r="I44" s="30"/>
      <c r="J44" s="30"/>
    </row>
  </sheetData>
  <mergeCells count="8">
    <mergeCell ref="A6:L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2D76C897-57DF-4E8F-A653-324ADA2091E7}"/>
  </hyperlinks>
  <pageMargins left="0.31" right="0.16" top="0.25" bottom="0.25" header="0.25" footer="0.25"/>
  <pageSetup paperSize="9" scale="65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DIRECT HK,TW</vt:lpstr>
      <vt:lpstr>DIRECT SIN,PKG</vt:lpstr>
      <vt:lpstr>TWKEL</vt:lpstr>
      <vt:lpstr>MYPEN</vt:lpstr>
      <vt:lpstr>MYPGU</vt:lpstr>
      <vt:lpstr>IDJKT</vt:lpstr>
      <vt:lpstr>IDSRG -IDSUB</vt:lpstr>
      <vt:lpstr>KR2</vt:lpstr>
      <vt:lpstr>CN1</vt:lpstr>
      <vt:lpstr>CN2</vt:lpstr>
      <vt:lpstr>JP</vt:lpstr>
      <vt:lpstr>TH</vt:lpstr>
      <vt:lpstr>PHMNN</vt:lpstr>
      <vt:lpstr>PHMNS</vt:lpstr>
    </vt:vector>
  </TitlesOfParts>
  <Company>YANG MING (VIETNAM) CORP. - DANANG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minhlan</dc:creator>
  <cp:lastModifiedBy>YMDAD/CS Vo Thi Ti Ni (Annie)</cp:lastModifiedBy>
  <cp:lastPrinted>2015-05-12T03:44:09Z</cp:lastPrinted>
  <dcterms:created xsi:type="dcterms:W3CDTF">2005-10-31T09:16:13Z</dcterms:created>
  <dcterms:modified xsi:type="dcterms:W3CDTF">2026-03-27T01:15:23Z</dcterms:modified>
</cp:coreProperties>
</file>